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20" windowHeight="11020"/>
  </bookViews>
  <sheets>
    <sheet name="Hoja1" sheetId="1" r:id="rId1"/>
  </sheets>
  <definedNames>
    <definedName name="_xlnm.Print_Area" localSheetId="0">Hoja1!$A$1:$Z$71</definedName>
    <definedName name="_xlnm.Print_Titles" localSheetId="0">Hoja1!$1:$1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4" i="1" l="1"/>
  <c r="B51" i="1"/>
  <c r="E47" i="1" s="1"/>
  <c r="C50" i="1"/>
  <c r="D47" i="1"/>
  <c r="C47" i="1"/>
  <c r="C46" i="1"/>
  <c r="D43" i="1"/>
  <c r="C43" i="1"/>
  <c r="C42" i="1"/>
  <c r="D39" i="1"/>
  <c r="C39" i="1"/>
  <c r="C38" i="1"/>
  <c r="D35" i="1"/>
  <c r="C35" i="1"/>
  <c r="C34" i="1"/>
  <c r="D31" i="1"/>
  <c r="C31" i="1"/>
  <c r="C30" i="1"/>
  <c r="D27" i="1"/>
  <c r="C27" i="1"/>
  <c r="C26" i="1"/>
  <c r="D23" i="1"/>
  <c r="C23" i="1"/>
  <c r="C22" i="1"/>
  <c r="D19" i="1"/>
  <c r="C19" i="1"/>
  <c r="C54" i="1" l="1"/>
  <c r="C51" i="1"/>
  <c r="E19" i="1"/>
  <c r="E23" i="1"/>
  <c r="E27" i="1"/>
  <c r="E31" i="1"/>
  <c r="E35" i="1"/>
  <c r="E39" i="1"/>
  <c r="E43" i="1"/>
  <c r="E51" i="1" l="1"/>
</calcChain>
</file>

<file path=xl/sharedStrings.xml><?xml version="1.0" encoding="utf-8"?>
<sst xmlns="http://schemas.openxmlformats.org/spreadsheetml/2006/main" count="110" uniqueCount="84">
  <si>
    <t>Fecha Vigencia:</t>
  </si>
  <si>
    <t xml:space="preserve">ACTIVIDAD  </t>
  </si>
  <si>
    <t>ACTA Nª</t>
  </si>
  <si>
    <t>VR BÁSICO ACTA:</t>
  </si>
  <si>
    <t>PERIODO MES</t>
  </si>
  <si>
    <t>FECHA DE ELABORACIÓN</t>
  </si>
  <si>
    <t>DD</t>
  </si>
  <si>
    <t>MM</t>
  </si>
  <si>
    <t>AA</t>
  </si>
  <si>
    <t>CONTRATO DE OBRA No :</t>
  </si>
  <si>
    <t>PLAZO INICIAL:</t>
  </si>
  <si>
    <t>PLAZO ACUMULADO:</t>
  </si>
  <si>
    <t>OBJETO:</t>
  </si>
  <si>
    <t>FECHA DE INICIACION:</t>
  </si>
  <si>
    <t>FECHA DE SUSPENSIÓN:</t>
  </si>
  <si>
    <t>CONTRATISTA:</t>
  </si>
  <si>
    <t>FECHA DE REANUDACIÓN:</t>
  </si>
  <si>
    <t>FECHA DE VENCIMIENTO:</t>
  </si>
  <si>
    <t>LOCALIZACIÓN (RUTA Y TRAMO):</t>
  </si>
  <si>
    <t>VALOR INICIAL (incluido IVA) :</t>
  </si>
  <si>
    <t>VALOR ADICIÓN No.1 :</t>
  </si>
  <si>
    <t>CONTRATO DE INTERVENTORÍA No :</t>
  </si>
  <si>
    <t>VALOR TOTAL ACUMULADO:</t>
  </si>
  <si>
    <r>
      <t xml:space="preserve">GRANDES PARTIDAS DE PAGO </t>
    </r>
    <r>
      <rPr>
        <b/>
        <vertAlign val="superscript"/>
        <sz val="10"/>
        <rFont val="Arial"/>
        <family val="2"/>
      </rPr>
      <t>(1)</t>
    </r>
  </si>
  <si>
    <r>
      <t>(V. ORIGINAL)</t>
    </r>
    <r>
      <rPr>
        <vertAlign val="superscript"/>
        <sz val="10"/>
        <rFont val="Arial"/>
        <family val="2"/>
      </rPr>
      <t xml:space="preserve">(2) </t>
    </r>
    <r>
      <rPr>
        <sz val="10"/>
        <rFont val="Arial"/>
        <family val="2"/>
      </rPr>
      <t xml:space="preserve">      V. ACTUALIZADO</t>
    </r>
  </si>
  <si>
    <r>
      <t xml:space="preserve"> %  </t>
    </r>
    <r>
      <rPr>
        <vertAlign val="superscript"/>
        <sz val="10"/>
        <rFont val="Arial"/>
        <family val="2"/>
      </rPr>
      <t>(3)</t>
    </r>
    <r>
      <rPr>
        <sz val="10"/>
        <rFont val="Arial"/>
        <family val="2"/>
      </rPr>
      <t xml:space="preserve">             SOBRE</t>
    </r>
  </si>
  <si>
    <r>
      <t xml:space="preserve"> %  </t>
    </r>
    <r>
      <rPr>
        <vertAlign val="superscript"/>
        <sz val="10"/>
        <rFont val="Arial"/>
        <family val="2"/>
      </rPr>
      <t>(4)</t>
    </r>
    <r>
      <rPr>
        <sz val="10"/>
        <rFont val="Arial"/>
        <family val="2"/>
      </rPr>
      <t xml:space="preserve">             EJECUTADO</t>
    </r>
  </si>
  <si>
    <r>
      <t xml:space="preserve"> %    </t>
    </r>
    <r>
      <rPr>
        <vertAlign val="superscript"/>
        <sz val="10"/>
        <rFont val="Arial"/>
        <family val="2"/>
      </rPr>
      <t>(5)</t>
    </r>
    <r>
      <rPr>
        <sz val="10"/>
        <rFont val="Arial"/>
        <family val="2"/>
      </rPr>
      <t xml:space="preserve">           EJECUTADO</t>
    </r>
  </si>
  <si>
    <t>MILES DE PESOS</t>
  </si>
  <si>
    <t>V. CONTRATO</t>
  </si>
  <si>
    <t>SOBRE                    V. G.P.P.</t>
  </si>
  <si>
    <t>SOBRE     V. CONTRATO</t>
  </si>
  <si>
    <t>Feb</t>
  </si>
  <si>
    <t>mar</t>
  </si>
  <si>
    <t>abr</t>
  </si>
  <si>
    <t>May</t>
  </si>
  <si>
    <t>Jun</t>
  </si>
  <si>
    <t>Jul</t>
  </si>
  <si>
    <t>Ago</t>
  </si>
  <si>
    <t>Sept</t>
  </si>
  <si>
    <t>Oct.</t>
  </si>
  <si>
    <t>Nov</t>
  </si>
  <si>
    <t>PRELIMINARES</t>
  </si>
  <si>
    <t xml:space="preserve"> </t>
  </si>
  <si>
    <t>MOVIMIENTOS DE TIERRA</t>
  </si>
  <si>
    <t>INSTALACIONES HIDROSANITARIAS</t>
  </si>
  <si>
    <t>CONCRETOS</t>
  </si>
  <si>
    <t>CARPINTERIA METALICA</t>
  </si>
  <si>
    <t/>
  </si>
  <si>
    <t>OBRAS EXTERIORES</t>
  </si>
  <si>
    <t>PAVIMENTOS</t>
  </si>
  <si>
    <t>INSTLACIONES ELECTRICAS</t>
  </si>
  <si>
    <t>VALOR BASICO DEL CONTRATO</t>
  </si>
  <si>
    <t>VALOR IVA</t>
  </si>
  <si>
    <t>VALOR TOTAL</t>
  </si>
  <si>
    <t>CONVENCIONES</t>
  </si>
  <si>
    <t>INVERSIÓN MENSUAL BÁSICA</t>
  </si>
  <si>
    <t>%</t>
  </si>
  <si>
    <t xml:space="preserve">  PROGRAMADO                                                                                                                                                BARRAS                                                                                                      CURVAS           </t>
  </si>
  <si>
    <t>EJECUTADO</t>
  </si>
  <si>
    <t>PROGRAMADA</t>
  </si>
  <si>
    <t>EJECUTADA</t>
  </si>
  <si>
    <t>INVERSIÓN ACUMULADA BÁSICA</t>
  </si>
  <si>
    <t>Firma:</t>
  </si>
  <si>
    <t>Nombre:</t>
  </si>
  <si>
    <t>(2)  Valor original y actualizado de las G.P.P. Vigentes.</t>
  </si>
  <si>
    <t>Representante Legal  o Delegado</t>
  </si>
  <si>
    <t>Represntante Legal o Delegado</t>
  </si>
  <si>
    <t xml:space="preserve">       (Ver instructivo).</t>
  </si>
  <si>
    <t>Contratista</t>
  </si>
  <si>
    <t>Interventoria</t>
  </si>
  <si>
    <t xml:space="preserve">(3)  Porcentaje de cada G.P.P. Tomando como 100% </t>
  </si>
  <si>
    <t>Matricula No. :</t>
  </si>
  <si>
    <t xml:space="preserve">       el valortotal del contrato principal.</t>
  </si>
  <si>
    <t xml:space="preserve">(4) Porcentaje ejecutado acumulado de cada G.P.P, </t>
  </si>
  <si>
    <t xml:space="preserve"> Vo. Bo. Firma:</t>
  </si>
  <si>
    <t xml:space="preserve">      tomado como 100% el valor vigente de cada G.P.P.</t>
  </si>
  <si>
    <t>(5)  Porcentaje ejecutado acumulado de cada G.P.P,</t>
  </si>
  <si>
    <t xml:space="preserve">Supervisor de  Contrato </t>
  </si>
  <si>
    <t>Supervisor de Proyecto</t>
  </si>
  <si>
    <t xml:space="preserve">      tomado como 100% el valor total del contrato principal.</t>
  </si>
  <si>
    <t>OBRA/ PROYECTO</t>
  </si>
  <si>
    <t>INTERVENTOR(A):</t>
  </si>
  <si>
    <t>OBRAS COMPLEMENTARIAS Y AJUSTES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</si>
</sst>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mmmm\-yy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eneva"/>
    </font>
    <font>
      <sz val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b/>
      <sz val="10"/>
      <name val="Arial"/>
      <family val="2"/>
    </font>
    <font>
      <b/>
      <sz val="12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8"/>
      <color indexed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3" fillId="0" borderId="0"/>
  </cellStyleXfs>
  <cellXfs count="274">
    <xf numFmtId="0" fontId="0" fillId="0" borderId="0" xfId="0"/>
    <xf numFmtId="0" fontId="4" fillId="0" borderId="1" xfId="2" applyFont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5" fillId="0" borderId="2" xfId="2" applyFont="1" applyBorder="1"/>
    <xf numFmtId="4" fontId="5" fillId="0" borderId="2" xfId="2" applyNumberFormat="1" applyFont="1" applyBorder="1"/>
    <xf numFmtId="0" fontId="5" fillId="0" borderId="3" xfId="2" applyFont="1" applyBorder="1"/>
    <xf numFmtId="0" fontId="5" fillId="0" borderId="0" xfId="2" applyFont="1"/>
    <xf numFmtId="0" fontId="6" fillId="0" borderId="4" xfId="2" applyFont="1" applyBorder="1" applyAlignment="1">
      <alignment horizontal="right"/>
    </xf>
    <xf numFmtId="0" fontId="6" fillId="0" borderId="5" xfId="2" applyFont="1" applyBorder="1" applyAlignment="1">
      <alignment horizontal="left"/>
    </xf>
    <xf numFmtId="0" fontId="6" fillId="0" borderId="5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right"/>
    </xf>
    <xf numFmtId="4" fontId="6" fillId="0" borderId="0" xfId="2" applyNumberFormat="1" applyFont="1" applyAlignment="1">
      <alignment horizontal="right"/>
    </xf>
    <xf numFmtId="0" fontId="6" fillId="0" borderId="5" xfId="2" applyFont="1" applyBorder="1"/>
    <xf numFmtId="0" fontId="6" fillId="0" borderId="5" xfId="2" applyFont="1" applyBorder="1" applyAlignment="1">
      <alignment horizontal="right"/>
    </xf>
    <xf numFmtId="0" fontId="5" fillId="0" borderId="6" xfId="2" applyFont="1" applyBorder="1" applyAlignment="1">
      <alignment horizontal="center" wrapText="1"/>
    </xf>
    <xf numFmtId="0" fontId="5" fillId="0" borderId="7" xfId="2" applyFont="1" applyBorder="1" applyAlignment="1">
      <alignment horizontal="center" wrapText="1"/>
    </xf>
    <xf numFmtId="0" fontId="6" fillId="0" borderId="0" xfId="2" applyFont="1"/>
    <xf numFmtId="0" fontId="7" fillId="0" borderId="8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7" fillId="0" borderId="5" xfId="2" applyFont="1" applyBorder="1"/>
    <xf numFmtId="4" fontId="7" fillId="0" borderId="5" xfId="2" applyNumberFormat="1" applyFont="1" applyBorder="1"/>
    <xf numFmtId="0" fontId="7" fillId="0" borderId="9" xfId="2" applyFont="1" applyBorder="1"/>
    <xf numFmtId="0" fontId="4" fillId="0" borderId="0" xfId="2" applyFont="1" applyAlignment="1">
      <alignment horizontal="center"/>
    </xf>
    <xf numFmtId="4" fontId="5" fillId="0" borderId="0" xfId="2" applyNumberFormat="1" applyFont="1"/>
    <xf numFmtId="0" fontId="5" fillId="0" borderId="10" xfId="2" applyFont="1" applyBorder="1"/>
    <xf numFmtId="0" fontId="6" fillId="0" borderId="13" xfId="2" applyFont="1" applyBorder="1"/>
    <xf numFmtId="0" fontId="8" fillId="0" borderId="0" xfId="2" applyFont="1" applyAlignment="1">
      <alignment horizontal="left"/>
    </xf>
    <xf numFmtId="1" fontId="6" fillId="0" borderId="0" xfId="2" applyNumberFormat="1" applyFont="1"/>
    <xf numFmtId="0" fontId="6" fillId="0" borderId="10" xfId="2" applyFont="1" applyBorder="1"/>
    <xf numFmtId="0" fontId="7" fillId="0" borderId="0" xfId="2" applyFont="1"/>
    <xf numFmtId="0" fontId="6" fillId="0" borderId="13" xfId="2" applyFont="1" applyBorder="1" applyAlignment="1">
      <alignment horizontal="left"/>
    </xf>
    <xf numFmtId="0" fontId="8" fillId="0" borderId="0" xfId="2" applyFont="1" applyAlignment="1">
      <alignment horizontal="right"/>
    </xf>
    <xf numFmtId="0" fontId="5" fillId="0" borderId="0" xfId="2" applyFont="1" applyAlignment="1">
      <alignment horizontal="right"/>
    </xf>
    <xf numFmtId="0" fontId="6" fillId="0" borderId="9" xfId="2" applyFont="1" applyBorder="1"/>
    <xf numFmtId="0" fontId="6" fillId="0" borderId="0" xfId="2" applyFont="1" applyAlignment="1">
      <alignment horizontal="left"/>
    </xf>
    <xf numFmtId="0" fontId="8" fillId="0" borderId="5" xfId="2" applyFont="1" applyBorder="1" applyAlignment="1">
      <alignment horizontal="center"/>
    </xf>
    <xf numFmtId="0" fontId="8" fillId="0" borderId="0" xfId="2" applyFont="1" applyAlignment="1">
      <alignment horizontal="center"/>
    </xf>
    <xf numFmtId="4" fontId="6" fillId="0" borderId="0" xfId="2" applyNumberFormat="1" applyFont="1" applyAlignment="1">
      <alignment horizontal="left"/>
    </xf>
    <xf numFmtId="0" fontId="6" fillId="0" borderId="10" xfId="2" applyFont="1" applyBorder="1" applyAlignment="1">
      <alignment horizontal="left"/>
    </xf>
    <xf numFmtId="3" fontId="6" fillId="0" borderId="0" xfId="2" applyNumberFormat="1" applyFont="1" applyAlignment="1">
      <alignment horizontal="right"/>
    </xf>
    <xf numFmtId="0" fontId="9" fillId="0" borderId="15" xfId="2" applyFont="1" applyBorder="1" applyAlignment="1">
      <alignment horizontal="center" vertical="top"/>
    </xf>
    <xf numFmtId="0" fontId="9" fillId="0" borderId="5" xfId="2" applyFont="1" applyBorder="1" applyAlignment="1">
      <alignment horizontal="center" vertical="top"/>
    </xf>
    <xf numFmtId="0" fontId="9" fillId="0" borderId="5" xfId="2" applyFont="1" applyBorder="1" applyAlignment="1">
      <alignment vertical="top"/>
    </xf>
    <xf numFmtId="0" fontId="9" fillId="0" borderId="9" xfId="2" applyFont="1" applyBorder="1" applyAlignment="1">
      <alignment vertical="top"/>
    </xf>
    <xf numFmtId="0" fontId="9" fillId="0" borderId="14" xfId="2" applyFont="1" applyBorder="1" applyAlignment="1">
      <alignment horizontal="center" vertical="top"/>
    </xf>
    <xf numFmtId="0" fontId="9" fillId="0" borderId="0" xfId="2" applyFont="1" applyAlignment="1">
      <alignment horizontal="center" vertical="top"/>
    </xf>
    <xf numFmtId="0" fontId="9" fillId="0" borderId="0" xfId="2" applyFont="1" applyAlignment="1">
      <alignment vertical="top"/>
    </xf>
    <xf numFmtId="0" fontId="9" fillId="0" borderId="14" xfId="2" applyFont="1" applyBorder="1" applyAlignment="1">
      <alignment vertical="top"/>
    </xf>
    <xf numFmtId="39" fontId="6" fillId="0" borderId="34" xfId="0" applyNumberFormat="1" applyFont="1" applyBorder="1" applyAlignment="1">
      <alignment horizontal="center"/>
    </xf>
    <xf numFmtId="10" fontId="6" fillId="0" borderId="10" xfId="1" applyNumberFormat="1" applyFont="1" applyBorder="1" applyAlignment="1">
      <alignment horizontal="center"/>
    </xf>
    <xf numFmtId="10" fontId="6" fillId="0" borderId="10" xfId="0" applyNumberFormat="1" applyFont="1" applyBorder="1" applyAlignment="1">
      <alignment horizontal="center"/>
    </xf>
    <xf numFmtId="10" fontId="12" fillId="0" borderId="11" xfId="0" applyNumberFormat="1" applyFont="1" applyBorder="1"/>
    <xf numFmtId="10" fontId="12" fillId="0" borderId="2" xfId="0" applyNumberFormat="1" applyFont="1" applyBorder="1"/>
    <xf numFmtId="10" fontId="12" fillId="0" borderId="35" xfId="0" applyNumberFormat="1" applyFont="1" applyBorder="1"/>
    <xf numFmtId="10" fontId="12" fillId="0" borderId="12" xfId="0" applyNumberFormat="1" applyFont="1" applyBorder="1"/>
    <xf numFmtId="0" fontId="0" fillId="0" borderId="12" xfId="0" applyBorder="1"/>
    <xf numFmtId="10" fontId="6" fillId="0" borderId="0" xfId="1" applyNumberFormat="1" applyFont="1" applyBorder="1"/>
    <xf numFmtId="10" fontId="6" fillId="0" borderId="10" xfId="1" applyNumberFormat="1" applyFont="1" applyBorder="1"/>
    <xf numFmtId="10" fontId="12" fillId="0" borderId="36" xfId="0" applyNumberFormat="1" applyFont="1" applyBorder="1"/>
    <xf numFmtId="10" fontId="12" fillId="0" borderId="37" xfId="0" applyNumberFormat="1" applyFont="1" applyBorder="1"/>
    <xf numFmtId="10" fontId="12" fillId="0" borderId="38" xfId="0" applyNumberFormat="1" applyFont="1" applyBorder="1"/>
    <xf numFmtId="10" fontId="12" fillId="0" borderId="39" xfId="0" applyNumberFormat="1" applyFont="1" applyBorder="1"/>
    <xf numFmtId="10" fontId="12" fillId="0" borderId="40" xfId="0" applyNumberFormat="1" applyFont="1" applyBorder="1"/>
    <xf numFmtId="10" fontId="12" fillId="0" borderId="41" xfId="0" applyNumberFormat="1" applyFont="1" applyBorder="1"/>
    <xf numFmtId="0" fontId="12" fillId="0" borderId="39" xfId="0" applyFont="1" applyBorder="1" applyAlignment="1">
      <alignment horizontal="left"/>
    </xf>
    <xf numFmtId="0" fontId="0" fillId="0" borderId="37" xfId="0" applyBorder="1"/>
    <xf numFmtId="0" fontId="0" fillId="0" borderId="40" xfId="0" applyBorder="1"/>
    <xf numFmtId="39" fontId="6" fillId="0" borderId="24" xfId="0" applyNumberFormat="1" applyFont="1" applyBorder="1" applyAlignment="1">
      <alignment horizontal="center"/>
    </xf>
    <xf numFmtId="10" fontId="6" fillId="0" borderId="25" xfId="1" applyNumberFormat="1" applyFont="1" applyBorder="1" applyAlignment="1">
      <alignment horizontal="center"/>
    </xf>
    <xf numFmtId="10" fontId="6" fillId="0" borderId="26" xfId="1" applyNumberFormat="1" applyFont="1" applyBorder="1" applyAlignment="1">
      <alignment horizontal="centerContinuous"/>
    </xf>
    <xf numFmtId="10" fontId="6" fillId="0" borderId="25" xfId="1" applyNumberFormat="1" applyFont="1" applyBorder="1" applyAlignment="1">
      <alignment horizontal="centerContinuous"/>
    </xf>
    <xf numFmtId="10" fontId="12" fillId="0" borderId="27" xfId="0" applyNumberFormat="1" applyFont="1" applyBorder="1"/>
    <xf numFmtId="10" fontId="12" fillId="0" borderId="26" xfId="0" applyNumberFormat="1" applyFont="1" applyBorder="1"/>
    <xf numFmtId="10" fontId="12" fillId="0" borderId="42" xfId="0" applyNumberFormat="1" applyFont="1" applyBorder="1"/>
    <xf numFmtId="10" fontId="12" fillId="0" borderId="25" xfId="0" applyNumberFormat="1" applyFont="1" applyBorder="1"/>
    <xf numFmtId="0" fontId="12" fillId="0" borderId="42" xfId="0" applyFont="1" applyBorder="1" applyAlignment="1">
      <alignment horizontal="left"/>
    </xf>
    <xf numFmtId="0" fontId="0" fillId="0" borderId="26" xfId="0" applyBorder="1"/>
    <xf numFmtId="0" fontId="0" fillId="0" borderId="25" xfId="0" applyBorder="1"/>
    <xf numFmtId="10" fontId="12" fillId="0" borderId="13" xfId="0" applyNumberFormat="1" applyFont="1" applyBorder="1"/>
    <xf numFmtId="10" fontId="12" fillId="0" borderId="0" xfId="0" applyNumberFormat="1" applyFont="1"/>
    <xf numFmtId="10" fontId="12" fillId="0" borderId="10" xfId="0" applyNumberFormat="1" applyFont="1" applyBorder="1"/>
    <xf numFmtId="10" fontId="6" fillId="0" borderId="0" xfId="1" applyNumberFormat="1" applyFont="1" applyBorder="1" applyAlignment="1">
      <alignment horizontal="centerContinuous"/>
    </xf>
    <xf numFmtId="9" fontId="12" fillId="0" borderId="0" xfId="1" applyFont="1" applyAlignment="1">
      <alignment horizontal="left"/>
    </xf>
    <xf numFmtId="10" fontId="6" fillId="0" borderId="26" xfId="1" quotePrefix="1" applyNumberFormat="1" applyFont="1" applyBorder="1" applyAlignment="1">
      <alignment horizontal="centerContinuous"/>
    </xf>
    <xf numFmtId="10" fontId="6" fillId="0" borderId="0" xfId="1" quotePrefix="1" applyNumberFormat="1" applyFont="1" applyBorder="1" applyAlignment="1">
      <alignment horizontal="centerContinuous"/>
    </xf>
    <xf numFmtId="10" fontId="12" fillId="0" borderId="43" xfId="0" applyNumberFormat="1" applyFont="1" applyBorder="1"/>
    <xf numFmtId="0" fontId="0" fillId="0" borderId="10" xfId="0" applyBorder="1"/>
    <xf numFmtId="10" fontId="6" fillId="0" borderId="10" xfId="1" applyNumberFormat="1" applyFont="1" applyBorder="1" applyAlignment="1">
      <alignment horizontal="centerContinuous"/>
    </xf>
    <xf numFmtId="0" fontId="12" fillId="0" borderId="43" xfId="0" applyFont="1" applyBorder="1" applyAlignment="1">
      <alignment horizontal="left"/>
    </xf>
    <xf numFmtId="10" fontId="6" fillId="0" borderId="24" xfId="1" applyNumberFormat="1" applyFont="1" applyBorder="1" applyAlignment="1">
      <alignment horizontal="center"/>
    </xf>
    <xf numFmtId="39" fontId="8" fillId="0" borderId="16" xfId="0" applyNumberFormat="1" applyFont="1" applyBorder="1" applyAlignment="1">
      <alignment horizontal="center"/>
    </xf>
    <xf numFmtId="10" fontId="8" fillId="0" borderId="16" xfId="1" applyNumberFormat="1" applyFont="1" applyBorder="1" applyAlignment="1">
      <alignment horizontal="center"/>
    </xf>
    <xf numFmtId="10" fontId="6" fillId="0" borderId="44" xfId="0" applyNumberFormat="1" applyFont="1" applyBorder="1" applyAlignment="1">
      <alignment horizontal="center"/>
    </xf>
    <xf numFmtId="0" fontId="12" fillId="0" borderId="35" xfId="0" applyFont="1" applyBorder="1" applyAlignment="1">
      <alignment horizontal="left"/>
    </xf>
    <xf numFmtId="0" fontId="0" fillId="0" borderId="2" xfId="0" applyBorder="1"/>
    <xf numFmtId="3" fontId="6" fillId="0" borderId="10" xfId="0" applyNumberFormat="1" applyFont="1" applyBorder="1" applyAlignment="1">
      <alignment horizontal="center"/>
    </xf>
    <xf numFmtId="0" fontId="6" fillId="0" borderId="44" xfId="0" applyFont="1" applyBorder="1"/>
    <xf numFmtId="10" fontId="12" fillId="0" borderId="45" xfId="0" applyNumberFormat="1" applyFont="1" applyBorder="1"/>
    <xf numFmtId="10" fontId="13" fillId="0" borderId="39" xfId="0" applyNumberFormat="1" applyFont="1" applyBorder="1"/>
    <xf numFmtId="10" fontId="12" fillId="0" borderId="14" xfId="0" applyNumberFormat="1" applyFont="1" applyBorder="1"/>
    <xf numFmtId="10" fontId="14" fillId="0" borderId="37" xfId="0" applyNumberFormat="1" applyFont="1" applyBorder="1"/>
    <xf numFmtId="39" fontId="8" fillId="0" borderId="24" xfId="0" applyNumberFormat="1" applyFont="1" applyBorder="1" applyAlignment="1">
      <alignment horizontal="center"/>
    </xf>
    <xf numFmtId="10" fontId="8" fillId="0" borderId="25" xfId="1" applyNumberFormat="1" applyFont="1" applyBorder="1" applyAlignment="1">
      <alignment horizontal="center"/>
    </xf>
    <xf numFmtId="10" fontId="12" fillId="0" borderId="46" xfId="0" applyNumberFormat="1" applyFont="1" applyBorder="1"/>
    <xf numFmtId="10" fontId="12" fillId="0" borderId="47" xfId="0" applyNumberFormat="1" applyFont="1" applyBorder="1"/>
    <xf numFmtId="10" fontId="12" fillId="0" borderId="29" xfId="0" applyNumberFormat="1" applyFont="1" applyBorder="1"/>
    <xf numFmtId="10" fontId="12" fillId="0" borderId="48" xfId="0" applyNumberFormat="1" applyFont="1" applyBorder="1"/>
    <xf numFmtId="0" fontId="12" fillId="0" borderId="29" xfId="0" applyFont="1" applyBorder="1" applyAlignment="1">
      <alignment horizontal="left"/>
    </xf>
    <xf numFmtId="0" fontId="0" fillId="0" borderId="47" xfId="0" applyBorder="1"/>
    <xf numFmtId="0" fontId="0" fillId="0" borderId="48" xfId="0" applyBorder="1"/>
    <xf numFmtId="10" fontId="15" fillId="0" borderId="10" xfId="1" applyNumberFormat="1" applyFont="1" applyBorder="1" applyAlignment="1">
      <alignment horizontal="center"/>
    </xf>
    <xf numFmtId="10" fontId="12" fillId="0" borderId="10" xfId="1" applyNumberFormat="1" applyFont="1" applyBorder="1" applyAlignment="1">
      <alignment horizontal="center"/>
    </xf>
    <xf numFmtId="10" fontId="12" fillId="0" borderId="13" xfId="1" applyNumberFormat="1" applyFont="1" applyBorder="1" applyAlignment="1">
      <alignment horizontal="centerContinuous"/>
    </xf>
    <xf numFmtId="10" fontId="12" fillId="0" borderId="0" xfId="1" applyNumberFormat="1" applyFont="1" applyBorder="1" applyAlignment="1">
      <alignment horizontal="centerContinuous"/>
    </xf>
    <xf numFmtId="0" fontId="12" fillId="0" borderId="0" xfId="0" applyFont="1" applyAlignment="1">
      <alignment horizontal="left"/>
    </xf>
    <xf numFmtId="39" fontId="8" fillId="0" borderId="34" xfId="0" applyNumberFormat="1" applyFont="1" applyBorder="1" applyAlignment="1">
      <alignment horizontal="center"/>
    </xf>
    <xf numFmtId="10" fontId="12" fillId="0" borderId="26" xfId="1" applyNumberFormat="1" applyFont="1" applyBorder="1" applyAlignment="1">
      <alignment horizontal="centerContinuous"/>
    </xf>
    <xf numFmtId="0" fontId="12" fillId="0" borderId="26" xfId="0" applyFont="1" applyBorder="1" applyAlignment="1">
      <alignment horizontal="left"/>
    </xf>
    <xf numFmtId="0" fontId="6" fillId="0" borderId="13" xfId="0" applyFont="1" applyBorder="1" applyAlignment="1">
      <alignment horizontal="centerContinuous"/>
    </xf>
    <xf numFmtId="164" fontId="12" fillId="0" borderId="10" xfId="0" applyNumberFormat="1" applyFont="1" applyBorder="1" applyAlignment="1">
      <alignment horizontal="centerContinuous"/>
    </xf>
    <xf numFmtId="10" fontId="12" fillId="0" borderId="51" xfId="0" quotePrefix="1" applyNumberFormat="1" applyFont="1" applyBorder="1" applyAlignment="1">
      <alignment horizontal="center" vertical="center" textRotation="90"/>
    </xf>
    <xf numFmtId="10" fontId="12" fillId="0" borderId="52" xfId="0" applyNumberFormat="1" applyFont="1" applyBorder="1" applyAlignment="1">
      <alignment horizontal="center" vertical="center" textRotation="90"/>
    </xf>
    <xf numFmtId="10" fontId="12" fillId="0" borderId="53" xfId="0" applyNumberFormat="1" applyFont="1" applyBorder="1" applyAlignment="1">
      <alignment horizontal="center" vertical="center" textRotation="90"/>
    </xf>
    <xf numFmtId="10" fontId="12" fillId="0" borderId="53" xfId="0" quotePrefix="1" applyNumberFormat="1" applyFont="1" applyBorder="1" applyAlignment="1">
      <alignment horizontal="center" vertical="center" textRotation="90"/>
    </xf>
    <xf numFmtId="10" fontId="12" fillId="0" borderId="52" xfId="1" applyNumberFormat="1" applyFont="1" applyFill="1" applyBorder="1" applyAlignment="1">
      <alignment horizontal="center" vertical="center" textRotation="90"/>
    </xf>
    <xf numFmtId="10" fontId="12" fillId="0" borderId="54" xfId="1" applyNumberFormat="1" applyFont="1" applyFill="1" applyBorder="1" applyAlignment="1">
      <alignment horizontal="center" vertical="center" textRotation="90"/>
    </xf>
    <xf numFmtId="9" fontId="12" fillId="0" borderId="55" xfId="0" applyNumberFormat="1" applyFont="1" applyBorder="1" applyAlignment="1">
      <alignment horizontal="center" vertical="center" textRotation="90"/>
    </xf>
    <xf numFmtId="10" fontId="12" fillId="0" borderId="56" xfId="0" quotePrefix="1" applyNumberFormat="1" applyFont="1" applyBorder="1" applyAlignment="1">
      <alignment horizontal="center" vertical="center" textRotation="90"/>
    </xf>
    <xf numFmtId="10" fontId="12" fillId="2" borderId="54" xfId="0" quotePrefix="1" applyNumberFormat="1" applyFont="1" applyFill="1" applyBorder="1" applyAlignment="1">
      <alignment horizontal="center" vertical="center" textRotation="90"/>
    </xf>
    <xf numFmtId="10" fontId="12" fillId="0" borderId="57" xfId="0" quotePrefix="1" applyNumberFormat="1" applyFont="1" applyBorder="1" applyAlignment="1">
      <alignment horizontal="center" vertical="center" textRotation="90"/>
    </xf>
    <xf numFmtId="10" fontId="12" fillId="2" borderId="55" xfId="0" quotePrefix="1" applyNumberFormat="1" applyFont="1" applyFill="1" applyBorder="1" applyAlignment="1">
      <alignment horizontal="center" vertical="center" textRotation="90"/>
    </xf>
    <xf numFmtId="10" fontId="12" fillId="0" borderId="55" xfId="0" applyNumberFormat="1" applyFont="1" applyBorder="1" applyAlignment="1">
      <alignment horizontal="center" vertical="center" textRotation="90"/>
    </xf>
    <xf numFmtId="0" fontId="12" fillId="0" borderId="58" xfId="0" applyFont="1" applyBorder="1" applyAlignment="1">
      <alignment horizontal="center" vertical="center" textRotation="90"/>
    </xf>
    <xf numFmtId="0" fontId="12" fillId="0" borderId="11" xfId="0" applyFont="1" applyBorder="1" applyAlignment="1">
      <alignment horizontal="justify" vertical="justify"/>
    </xf>
    <xf numFmtId="164" fontId="12" fillId="0" borderId="12" xfId="0" applyNumberFormat="1" applyFont="1" applyBorder="1" applyAlignment="1">
      <alignment horizontal="center" vertical="justify"/>
    </xf>
    <xf numFmtId="4" fontId="12" fillId="0" borderId="51" xfId="0" quotePrefix="1" applyNumberFormat="1" applyFont="1" applyBorder="1" applyAlignment="1">
      <alignment horizontal="center" vertical="center" textRotation="90"/>
    </xf>
    <xf numFmtId="4" fontId="12" fillId="2" borderId="60" xfId="0" applyNumberFormat="1" applyFont="1" applyFill="1" applyBorder="1" applyAlignment="1">
      <alignment horizontal="center" vertical="center" textRotation="90"/>
    </xf>
    <xf numFmtId="4" fontId="12" fillId="2" borderId="53" xfId="0" applyNumberFormat="1" applyFont="1" applyFill="1" applyBorder="1" applyAlignment="1">
      <alignment horizontal="center" vertical="center" textRotation="90"/>
    </xf>
    <xf numFmtId="4" fontId="12" fillId="2" borderId="53" xfId="0" quotePrefix="1" applyNumberFormat="1" applyFont="1" applyFill="1" applyBorder="1" applyAlignment="1">
      <alignment horizontal="center" vertical="center" textRotation="90"/>
    </xf>
    <xf numFmtId="4" fontId="12" fillId="2" borderId="54" xfId="0" quotePrefix="1" applyNumberFormat="1" applyFont="1" applyFill="1" applyBorder="1" applyAlignment="1">
      <alignment horizontal="center" vertical="center" textRotation="90"/>
    </xf>
    <xf numFmtId="4" fontId="12" fillId="2" borderId="55" xfId="0" quotePrefix="1" applyNumberFormat="1" applyFont="1" applyFill="1" applyBorder="1" applyAlignment="1">
      <alignment horizontal="center" vertical="center" textRotation="90"/>
    </xf>
    <xf numFmtId="4" fontId="12" fillId="0" borderId="56" xfId="0" quotePrefix="1" applyNumberFormat="1" applyFont="1" applyBorder="1" applyAlignment="1">
      <alignment horizontal="center" vertical="center" textRotation="90"/>
    </xf>
    <xf numFmtId="4" fontId="12" fillId="0" borderId="54" xfId="0" quotePrefix="1" applyNumberFormat="1" applyFont="1" applyBorder="1" applyAlignment="1">
      <alignment horizontal="center" vertical="center" textRotation="90"/>
    </xf>
    <xf numFmtId="4" fontId="12" fillId="2" borderId="55" xfId="0" applyNumberFormat="1" applyFont="1" applyFill="1" applyBorder="1" applyAlignment="1">
      <alignment horizontal="center" vertical="center" textRotation="90"/>
    </xf>
    <xf numFmtId="0" fontId="12" fillId="0" borderId="54" xfId="0" applyFont="1" applyBorder="1" applyAlignment="1">
      <alignment horizontal="center" vertical="center" textRotation="90"/>
    </xf>
    <xf numFmtId="0" fontId="12" fillId="0" borderId="13" xfId="0" applyFont="1" applyBorder="1"/>
    <xf numFmtId="0" fontId="8" fillId="0" borderId="10" xfId="0" applyFont="1" applyBorder="1" applyAlignment="1">
      <alignment horizontal="center"/>
    </xf>
    <xf numFmtId="0" fontId="0" fillId="0" borderId="27" xfId="0" applyBorder="1"/>
    <xf numFmtId="0" fontId="6" fillId="0" borderId="25" xfId="0" applyFont="1" applyBorder="1"/>
    <xf numFmtId="0" fontId="0" fillId="0" borderId="11" xfId="0" applyBorder="1"/>
    <xf numFmtId="0" fontId="6" fillId="0" borderId="12" xfId="0" applyFont="1" applyBorder="1"/>
    <xf numFmtId="0" fontId="6" fillId="0" borderId="17" xfId="0" applyFont="1" applyBorder="1"/>
    <xf numFmtId="0" fontId="6" fillId="0" borderId="19" xfId="0" applyFont="1" applyBorder="1"/>
    <xf numFmtId="0" fontId="16" fillId="0" borderId="19" xfId="0" applyFont="1" applyBorder="1"/>
    <xf numFmtId="0" fontId="6" fillId="0" borderId="2" xfId="0" applyFont="1" applyBorder="1"/>
    <xf numFmtId="0" fontId="16" fillId="0" borderId="2" xfId="0" applyFont="1" applyBorder="1"/>
    <xf numFmtId="0" fontId="8" fillId="0" borderId="19" xfId="0" applyFont="1" applyBorder="1"/>
    <xf numFmtId="4" fontId="12" fillId="2" borderId="2" xfId="0" applyNumberFormat="1" applyFont="1" applyFill="1" applyBorder="1" applyAlignment="1">
      <alignment horizontal="center" vertical="center" textRotation="90"/>
    </xf>
    <xf numFmtId="4" fontId="12" fillId="2" borderId="2" xfId="0" quotePrefix="1" applyNumberFormat="1" applyFont="1" applyFill="1" applyBorder="1" applyAlignment="1">
      <alignment horizontal="center" vertical="center" textRotation="90"/>
    </xf>
    <xf numFmtId="4" fontId="12" fillId="0" borderId="2" xfId="0" quotePrefix="1" applyNumberFormat="1" applyFont="1" applyBorder="1" applyAlignment="1">
      <alignment horizontal="center" vertical="center" textRotation="90"/>
    </xf>
    <xf numFmtId="0" fontId="12" fillId="0" borderId="2" xfId="0" applyFont="1" applyBorder="1" applyAlignment="1">
      <alignment horizontal="center" vertical="center" textRotation="90"/>
    </xf>
    <xf numFmtId="0" fontId="12" fillId="0" borderId="12" xfId="0" applyFont="1" applyBorder="1" applyAlignment="1">
      <alignment horizontal="center" vertical="center" textRotation="90"/>
    </xf>
    <xf numFmtId="0" fontId="6" fillId="0" borderId="10" xfId="0" applyFont="1" applyBorder="1"/>
    <xf numFmtId="0" fontId="6" fillId="0" borderId="13" xfId="0" applyFont="1" applyBorder="1"/>
    <xf numFmtId="0" fontId="16" fillId="0" borderId="0" xfId="0" applyFont="1" applyAlignment="1">
      <alignment horizontal="right"/>
    </xf>
    <xf numFmtId="0" fontId="16" fillId="0" borderId="0" xfId="0" applyFont="1"/>
    <xf numFmtId="0" fontId="12" fillId="0" borderId="0" xfId="0" applyFont="1"/>
    <xf numFmtId="0" fontId="6" fillId="0" borderId="0" xfId="0" applyFont="1"/>
    <xf numFmtId="0" fontId="12" fillId="0" borderId="0" xfId="0" applyFont="1" applyAlignment="1">
      <alignment horizontal="center"/>
    </xf>
    <xf numFmtId="4" fontId="12" fillId="0" borderId="0" xfId="0" applyNumberFormat="1" applyFont="1" applyAlignment="1">
      <alignment horizontal="center" vertical="center" textRotation="90"/>
    </xf>
    <xf numFmtId="4" fontId="12" fillId="0" borderId="0" xfId="0" quotePrefix="1" applyNumberFormat="1" applyFont="1" applyAlignment="1">
      <alignment horizontal="center" vertical="center" textRotation="90"/>
    </xf>
    <xf numFmtId="4" fontId="12" fillId="2" borderId="0" xfId="0" quotePrefix="1" applyNumberFormat="1" applyFont="1" applyFill="1" applyAlignment="1">
      <alignment horizontal="center" vertical="center" textRotation="90"/>
    </xf>
    <xf numFmtId="4" fontId="12" fillId="2" borderId="0" xfId="0" applyNumberFormat="1" applyFont="1" applyFill="1" applyAlignment="1">
      <alignment horizontal="center" vertical="center" textRotation="90"/>
    </xf>
    <xf numFmtId="0" fontId="12" fillId="0" borderId="0" xfId="0" applyFont="1" applyAlignment="1">
      <alignment horizontal="center" vertical="center" textRotation="90"/>
    </xf>
    <xf numFmtId="0" fontId="12" fillId="0" borderId="10" xfId="0" applyFont="1" applyBorder="1" applyAlignment="1">
      <alignment horizontal="center" vertical="center" textRotation="90"/>
    </xf>
    <xf numFmtId="0" fontId="6" fillId="0" borderId="13" xfId="0" applyFont="1" applyBorder="1" applyAlignment="1">
      <alignment horizontal="left"/>
    </xf>
    <xf numFmtId="10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5" xfId="0" applyFont="1" applyBorder="1"/>
    <xf numFmtId="0" fontId="6" fillId="0" borderId="5" xfId="0" applyFont="1" applyBorder="1"/>
    <xf numFmtId="0" fontId="16" fillId="0" borderId="13" xfId="0" applyFont="1" applyBorder="1"/>
    <xf numFmtId="0" fontId="6" fillId="0" borderId="15" xfId="0" applyFont="1" applyBorder="1"/>
    <xf numFmtId="0" fontId="16" fillId="0" borderId="5" xfId="0" applyFont="1" applyBorder="1"/>
    <xf numFmtId="0" fontId="16" fillId="0" borderId="5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6" fillId="0" borderId="14" xfId="0" applyFont="1" applyBorder="1"/>
    <xf numFmtId="0" fontId="6" fillId="0" borderId="0" xfId="0" applyFont="1" applyAlignment="1">
      <alignment horizontal="center"/>
    </xf>
    <xf numFmtId="0" fontId="6" fillId="0" borderId="27" xfId="0" applyFont="1" applyBorder="1"/>
    <xf numFmtId="0" fontId="6" fillId="0" borderId="26" xfId="0" applyFont="1" applyBorder="1"/>
    <xf numFmtId="0" fontId="8" fillId="0" borderId="26" xfId="0" applyFont="1" applyBorder="1"/>
    <xf numFmtId="0" fontId="16" fillId="0" borderId="26" xfId="0" applyFont="1" applyBorder="1"/>
    <xf numFmtId="0" fontId="12" fillId="0" borderId="26" xfId="0" applyFont="1" applyBorder="1"/>
    <xf numFmtId="0" fontId="8" fillId="0" borderId="0" xfId="0" applyFont="1" applyBorder="1" applyAlignment="1">
      <alignment horizontal="right"/>
    </xf>
    <xf numFmtId="0" fontId="8" fillId="0" borderId="0" xfId="0" applyFont="1" applyBorder="1"/>
    <xf numFmtId="0" fontId="6" fillId="0" borderId="0" xfId="0" applyFont="1" applyBorder="1"/>
    <xf numFmtId="0" fontId="0" fillId="0" borderId="0" xfId="0" applyBorder="1"/>
    <xf numFmtId="0" fontId="8" fillId="0" borderId="0" xfId="0" applyFont="1" applyBorder="1" applyAlignment="1">
      <alignment horizontal="left"/>
    </xf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8" fillId="3" borderId="16" xfId="0" applyFont="1" applyFill="1" applyBorder="1" applyAlignment="1">
      <alignment horizontal="center"/>
    </xf>
    <xf numFmtId="164" fontId="6" fillId="3" borderId="16" xfId="0" applyNumberFormat="1" applyFont="1" applyFill="1" applyBorder="1" applyAlignment="1">
      <alignment horizontal="center" vertical="justify"/>
    </xf>
    <xf numFmtId="0" fontId="6" fillId="3" borderId="12" xfId="0" applyFont="1" applyFill="1" applyBorder="1" applyAlignment="1">
      <alignment horizontal="center" vertical="justify"/>
    </xf>
    <xf numFmtId="0" fontId="6" fillId="3" borderId="12" xfId="0" applyFont="1" applyFill="1" applyBorder="1" applyAlignment="1">
      <alignment horizontal="centerContinuous" vertical="justify"/>
    </xf>
    <xf numFmtId="0" fontId="6" fillId="3" borderId="2" xfId="0" applyFont="1" applyFill="1" applyBorder="1" applyAlignment="1">
      <alignment horizontal="centerContinuous" vertical="justify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left" vertical="center"/>
    </xf>
    <xf numFmtId="0" fontId="6" fillId="3" borderId="19" xfId="0" applyFont="1" applyFill="1" applyBorder="1" applyAlignment="1">
      <alignment horizontal="left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Continuous" vertical="center"/>
    </xf>
    <xf numFmtId="0" fontId="6" fillId="3" borderId="17" xfId="0" applyFont="1" applyFill="1" applyBorder="1" applyAlignment="1">
      <alignment horizontal="centerContinuous" vertical="center"/>
    </xf>
    <xf numFmtId="0" fontId="6" fillId="3" borderId="18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6" fillId="3" borderId="24" xfId="0" applyFont="1" applyFill="1" applyBorder="1"/>
    <xf numFmtId="164" fontId="6" fillId="3" borderId="24" xfId="0" applyNumberFormat="1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Continuous" vertical="justify"/>
    </xf>
    <xf numFmtId="0" fontId="6" fillId="3" borderId="26" xfId="0" applyFont="1" applyFill="1" applyBorder="1" applyAlignment="1">
      <alignment horizontal="centerContinuous" vertical="justify"/>
    </xf>
    <xf numFmtId="17" fontId="8" fillId="3" borderId="27" xfId="0" applyNumberFormat="1" applyFont="1" applyFill="1" applyBorder="1" applyAlignment="1">
      <alignment horizontal="centerContinuous" vertical="center"/>
    </xf>
    <xf numFmtId="0" fontId="8" fillId="3" borderId="28" xfId="0" applyFont="1" applyFill="1" applyBorder="1" applyAlignment="1">
      <alignment horizontal="centerContinuous" vertical="center"/>
    </xf>
    <xf numFmtId="165" fontId="8" fillId="3" borderId="26" xfId="0" applyNumberFormat="1" applyFont="1" applyFill="1" applyBorder="1" applyAlignment="1">
      <alignment horizontal="centerContinuous" vertical="center"/>
    </xf>
    <xf numFmtId="1" fontId="8" fillId="3" borderId="26" xfId="0" applyNumberFormat="1" applyFont="1" applyFill="1" applyBorder="1" applyAlignment="1">
      <alignment horizontal="centerContinuous" vertical="center"/>
    </xf>
    <xf numFmtId="17" fontId="8" fillId="3" borderId="26" xfId="0" applyNumberFormat="1" applyFont="1" applyFill="1" applyBorder="1" applyAlignment="1">
      <alignment horizontal="centerContinuous" vertical="center"/>
    </xf>
    <xf numFmtId="0" fontId="8" fillId="3" borderId="26" xfId="0" applyFont="1" applyFill="1" applyBorder="1" applyAlignment="1">
      <alignment horizontal="centerContinuous" vertical="center"/>
    </xf>
    <xf numFmtId="0" fontId="8" fillId="3" borderId="25" xfId="0" applyFont="1" applyFill="1" applyBorder="1" applyAlignment="1">
      <alignment horizontal="centerContinuous" vertical="center"/>
    </xf>
    <xf numFmtId="49" fontId="8" fillId="3" borderId="26" xfId="0" applyNumberFormat="1" applyFont="1" applyFill="1" applyBorder="1" applyAlignment="1">
      <alignment horizontal="centerContinuous" vertical="center"/>
    </xf>
    <xf numFmtId="0" fontId="18" fillId="0" borderId="24" xfId="0" applyFont="1" applyBorder="1" applyAlignment="1">
      <alignment horizontal="center" vertical="top"/>
    </xf>
    <xf numFmtId="0" fontId="18" fillId="0" borderId="34" xfId="0" applyFont="1" applyBorder="1" applyAlignment="1">
      <alignment horizontal="center" vertical="top"/>
    </xf>
    <xf numFmtId="0" fontId="18" fillId="0" borderId="16" xfId="0" applyFont="1" applyBorder="1" applyAlignment="1">
      <alignment horizontal="center" vertical="top"/>
    </xf>
    <xf numFmtId="0" fontId="18" fillId="3" borderId="49" xfId="0" applyFont="1" applyFill="1" applyBorder="1" applyAlignment="1">
      <alignment horizontal="center" vertical="top"/>
    </xf>
    <xf numFmtId="10" fontId="6" fillId="3" borderId="50" xfId="0" applyNumberFormat="1" applyFont="1" applyFill="1" applyBorder="1" applyAlignment="1">
      <alignment horizontal="center" vertical="center" textRotation="90"/>
    </xf>
    <xf numFmtId="0" fontId="12" fillId="3" borderId="59" xfId="0" applyFont="1" applyFill="1" applyBorder="1" applyAlignment="1">
      <alignment horizontal="center" vertical="center" textRotation="90"/>
    </xf>
    <xf numFmtId="0" fontId="12" fillId="3" borderId="25" xfId="0" applyFont="1" applyFill="1" applyBorder="1" applyAlignment="1">
      <alignment horizontal="center" vertical="center" textRotation="90"/>
    </xf>
    <xf numFmtId="0" fontId="12" fillId="3" borderId="50" xfId="0" applyFont="1" applyFill="1" applyBorder="1" applyAlignment="1">
      <alignment horizontal="center" vertical="center" textRotation="90"/>
    </xf>
    <xf numFmtId="0" fontId="12" fillId="3" borderId="58" xfId="0" applyFont="1" applyFill="1" applyBorder="1" applyAlignment="1">
      <alignment horizontal="center" vertical="center" textRotation="90"/>
    </xf>
    <xf numFmtId="0" fontId="6" fillId="3" borderId="16" xfId="0" applyFont="1" applyFill="1" applyBorder="1" applyAlignment="1">
      <alignment horizontal="center" vertical="center" textRotation="90" wrapText="1"/>
    </xf>
    <xf numFmtId="0" fontId="6" fillId="3" borderId="24" xfId="0" applyFont="1" applyFill="1" applyBorder="1" applyAlignment="1">
      <alignment horizontal="center" vertical="center" textRotation="90" wrapText="1"/>
    </xf>
    <xf numFmtId="0" fontId="6" fillId="3" borderId="16" xfId="0" applyFont="1" applyFill="1" applyBorder="1" applyAlignment="1">
      <alignment horizontal="center" vertical="center" textRotation="90"/>
    </xf>
    <xf numFmtId="0" fontId="6" fillId="3" borderId="24" xfId="0" applyFont="1" applyFill="1" applyBorder="1" applyAlignment="1">
      <alignment horizontal="center" vertical="center" textRotation="90"/>
    </xf>
    <xf numFmtId="0" fontId="0" fillId="0" borderId="0" xfId="0" applyBorder="1" applyAlignment="1">
      <alignment horizontal="left"/>
    </xf>
    <xf numFmtId="0" fontId="6" fillId="0" borderId="0" xfId="0" applyFont="1" applyAlignment="1">
      <alignment horizontal="center"/>
    </xf>
    <xf numFmtId="10" fontId="6" fillId="0" borderId="11" xfId="1" applyNumberFormat="1" applyFont="1" applyBorder="1" applyAlignment="1">
      <alignment horizontal="center"/>
    </xf>
    <xf numFmtId="10" fontId="6" fillId="0" borderId="12" xfId="1" applyNumberFormat="1" applyFont="1" applyBorder="1" applyAlignment="1">
      <alignment horizontal="center"/>
    </xf>
    <xf numFmtId="0" fontId="6" fillId="3" borderId="2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17" fontId="8" fillId="3" borderId="29" xfId="0" applyNumberFormat="1" applyFont="1" applyFill="1" applyBorder="1" applyAlignment="1">
      <alignment horizontal="center" vertical="center"/>
    </xf>
    <xf numFmtId="17" fontId="8" fillId="3" borderId="30" xfId="0" applyNumberFormat="1" applyFont="1" applyFill="1" applyBorder="1" applyAlignment="1">
      <alignment horizontal="center" vertical="center"/>
    </xf>
    <xf numFmtId="49" fontId="8" fillId="3" borderId="31" xfId="0" applyNumberFormat="1" applyFont="1" applyFill="1" applyBorder="1" applyAlignment="1">
      <alignment horizontal="center" vertical="center"/>
    </xf>
    <xf numFmtId="49" fontId="8" fillId="3" borderId="32" xfId="0" applyNumberFormat="1" applyFont="1" applyFill="1" applyBorder="1" applyAlignment="1">
      <alignment horizontal="center" vertical="center"/>
    </xf>
    <xf numFmtId="49" fontId="8" fillId="3" borderId="33" xfId="0" applyNumberFormat="1" applyFont="1" applyFill="1" applyBorder="1" applyAlignment="1">
      <alignment horizontal="center" vertical="center"/>
    </xf>
    <xf numFmtId="0" fontId="6" fillId="0" borderId="0" xfId="2" applyFont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6" fillId="0" borderId="13" xfId="2" applyFont="1" applyBorder="1" applyAlignment="1">
      <alignment horizontal="right"/>
    </xf>
    <xf numFmtId="0" fontId="6" fillId="0" borderId="0" xfId="2" applyFont="1" applyAlignment="1">
      <alignment horizontal="right"/>
    </xf>
    <xf numFmtId="3" fontId="6" fillId="0" borderId="5" xfId="2" applyNumberFormat="1" applyFont="1" applyBorder="1" applyAlignment="1">
      <alignment horizontal="center"/>
    </xf>
    <xf numFmtId="0" fontId="6" fillId="3" borderId="2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14" fontId="6" fillId="0" borderId="0" xfId="2" applyNumberFormat="1" applyFont="1" applyAlignment="1">
      <alignment horizontal="right"/>
    </xf>
    <xf numFmtId="15" fontId="6" fillId="0" borderId="5" xfId="2" applyNumberFormat="1" applyFont="1" applyBorder="1" applyAlignment="1">
      <alignment horizontal="center"/>
    </xf>
    <xf numFmtId="15" fontId="6" fillId="0" borderId="0" xfId="2" applyNumberFormat="1" applyFont="1" applyAlignment="1">
      <alignment horizontal="right"/>
    </xf>
    <xf numFmtId="0" fontId="6" fillId="0" borderId="14" xfId="2" applyFont="1" applyBorder="1" applyAlignment="1">
      <alignment horizontal="right"/>
    </xf>
    <xf numFmtId="0" fontId="6" fillId="0" borderId="5" xfId="2" applyFont="1" applyBorder="1" applyAlignment="1">
      <alignment horizontal="right"/>
    </xf>
    <xf numFmtId="0" fontId="6" fillId="0" borderId="5" xfId="2" applyFont="1" applyBorder="1" applyAlignment="1">
      <alignment horizontal="center"/>
    </xf>
    <xf numFmtId="14" fontId="6" fillId="0" borderId="5" xfId="2" applyNumberFormat="1" applyFont="1" applyBorder="1" applyAlignment="1">
      <alignment horizontal="center"/>
    </xf>
    <xf numFmtId="0" fontId="6" fillId="0" borderId="9" xfId="2" applyFont="1" applyBorder="1" applyAlignment="1">
      <alignment horizontal="center"/>
    </xf>
    <xf numFmtId="0" fontId="0" fillId="3" borderId="61" xfId="0" applyFill="1" applyBorder="1" applyAlignment="1">
      <alignment horizontal="center" wrapText="1"/>
    </xf>
    <xf numFmtId="0" fontId="0" fillId="3" borderId="54" xfId="0" applyFill="1" applyBorder="1" applyAlignment="1">
      <alignment horizontal="center" wrapText="1"/>
    </xf>
    <xf numFmtId="0" fontId="0" fillId="3" borderId="58" xfId="0" applyFill="1" applyBorder="1" applyAlignment="1">
      <alignment horizontal="center" wrapText="1"/>
    </xf>
    <xf numFmtId="0" fontId="5" fillId="0" borderId="0" xfId="2" applyFont="1" applyAlignment="1">
      <alignment horizontal="center"/>
    </xf>
    <xf numFmtId="0" fontId="7" fillId="0" borderId="5" xfId="2" applyFont="1" applyBorder="1" applyAlignment="1">
      <alignment horizontal="right" vertical="center"/>
    </xf>
  </cellXfs>
  <cellStyles count="3">
    <cellStyle name="Normal" xfId="0" builtinId="0"/>
    <cellStyle name="Normal_modelo ACTA OBRA y MODIFICACION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53</xdr:row>
      <xdr:rowOff>161925</xdr:rowOff>
    </xdr:from>
    <xdr:to>
      <xdr:col>6</xdr:col>
      <xdr:colOff>9525</xdr:colOff>
      <xdr:row>53</xdr:row>
      <xdr:rowOff>161925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>
          <a:spLocks noChangeShapeType="1"/>
        </xdr:cNvSpPr>
      </xdr:nvSpPr>
      <xdr:spPr bwMode="auto">
        <a:xfrm flipV="1">
          <a:off x="5857875" y="8972550"/>
          <a:ext cx="952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58</xdr:row>
      <xdr:rowOff>771525</xdr:rowOff>
    </xdr:from>
    <xdr:to>
      <xdr:col>6</xdr:col>
      <xdr:colOff>0</xdr:colOff>
      <xdr:row>58</xdr:row>
      <xdr:rowOff>781050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5857875" y="10829925"/>
          <a:ext cx="0" cy="9525"/>
        </a:xfrm>
        <a:prstGeom prst="line">
          <a:avLst/>
        </a:prstGeom>
        <a:noFill/>
        <a:ln w="1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58</xdr:row>
      <xdr:rowOff>771525</xdr:rowOff>
    </xdr:from>
    <xdr:to>
      <xdr:col>5</xdr:col>
      <xdr:colOff>342900</xdr:colOff>
      <xdr:row>58</xdr:row>
      <xdr:rowOff>781050</xdr:rowOff>
    </xdr:to>
    <xdr:sp macro="" textlink="">
      <xdr:nvSpPr>
        <xdr:cNvPr id="8" name="Line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>
          <a:spLocks noChangeShapeType="1"/>
        </xdr:cNvSpPr>
      </xdr:nvSpPr>
      <xdr:spPr bwMode="auto">
        <a:xfrm flipV="1">
          <a:off x="5772150" y="1082992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228600</xdr:colOff>
      <xdr:row>27</xdr:row>
      <xdr:rowOff>0</xdr:rowOff>
    </xdr:from>
    <xdr:to>
      <xdr:col>13</xdr:col>
      <xdr:colOff>247650</xdr:colOff>
      <xdr:row>27</xdr:row>
      <xdr:rowOff>0</xdr:rowOff>
    </xdr:to>
    <xdr:sp macro="" textlink="">
      <xdr:nvSpPr>
        <xdr:cNvPr id="9" name="Rectangle 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10096500" y="4857750"/>
          <a:ext cx="190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38</xdr:row>
      <xdr:rowOff>0</xdr:rowOff>
    </xdr:from>
    <xdr:to>
      <xdr:col>14</xdr:col>
      <xdr:colOff>0</xdr:colOff>
      <xdr:row>38</xdr:row>
      <xdr:rowOff>0</xdr:rowOff>
    </xdr:to>
    <xdr:sp macro="" textlink="">
      <xdr:nvSpPr>
        <xdr:cNvPr id="10" name="Rectangle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5857875" y="6534150"/>
          <a:ext cx="4591050" cy="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38</xdr:row>
      <xdr:rowOff>0</xdr:rowOff>
    </xdr:from>
    <xdr:to>
      <xdr:col>7</xdr:col>
      <xdr:colOff>304800</xdr:colOff>
      <xdr:row>38</xdr:row>
      <xdr:rowOff>0</xdr:rowOff>
    </xdr:to>
    <xdr:sp macro="" textlink="">
      <xdr:nvSpPr>
        <xdr:cNvPr id="11" name="Rectangle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5857875" y="6534150"/>
          <a:ext cx="80010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58</xdr:row>
      <xdr:rowOff>771525</xdr:rowOff>
    </xdr:from>
    <xdr:to>
      <xdr:col>6</xdr:col>
      <xdr:colOff>0</xdr:colOff>
      <xdr:row>58</xdr:row>
      <xdr:rowOff>781050</xdr:rowOff>
    </xdr:to>
    <xdr:sp macro="" textlink="">
      <xdr:nvSpPr>
        <xdr:cNvPr id="12" name="Line 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5857875" y="10829925"/>
          <a:ext cx="0" cy="9525"/>
        </a:xfrm>
        <a:prstGeom prst="line">
          <a:avLst/>
        </a:prstGeom>
        <a:noFill/>
        <a:ln w="1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58</xdr:row>
      <xdr:rowOff>771525</xdr:rowOff>
    </xdr:from>
    <xdr:to>
      <xdr:col>5</xdr:col>
      <xdr:colOff>342900</xdr:colOff>
      <xdr:row>58</xdr:row>
      <xdr:rowOff>781050</xdr:rowOff>
    </xdr:to>
    <xdr:sp macro="" textlink="">
      <xdr:nvSpPr>
        <xdr:cNvPr id="13" name="Line 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>
          <a:spLocks noChangeShapeType="1"/>
        </xdr:cNvSpPr>
      </xdr:nvSpPr>
      <xdr:spPr bwMode="auto">
        <a:xfrm flipV="1">
          <a:off x="5772150" y="1082992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38</xdr:row>
      <xdr:rowOff>0</xdr:rowOff>
    </xdr:from>
    <xdr:to>
      <xdr:col>14</xdr:col>
      <xdr:colOff>0</xdr:colOff>
      <xdr:row>38</xdr:row>
      <xdr:rowOff>0</xdr:rowOff>
    </xdr:to>
    <xdr:sp macro="" textlink="">
      <xdr:nvSpPr>
        <xdr:cNvPr id="14" name="Rectangle 9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5857875" y="6534150"/>
          <a:ext cx="4591050" cy="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21</xdr:row>
      <xdr:rowOff>0</xdr:rowOff>
    </xdr:from>
    <xdr:to>
      <xdr:col>10</xdr:col>
      <xdr:colOff>200025</xdr:colOff>
      <xdr:row>21</xdr:row>
      <xdr:rowOff>0</xdr:rowOff>
    </xdr:to>
    <xdr:sp macro="" textlink="">
      <xdr:nvSpPr>
        <xdr:cNvPr id="15" name="Rectangle 10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5857875" y="3943350"/>
          <a:ext cx="243840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38</xdr:row>
      <xdr:rowOff>0</xdr:rowOff>
    </xdr:from>
    <xdr:to>
      <xdr:col>14</xdr:col>
      <xdr:colOff>0</xdr:colOff>
      <xdr:row>38</xdr:row>
      <xdr:rowOff>0</xdr:rowOff>
    </xdr:to>
    <xdr:sp macro="" textlink="">
      <xdr:nvSpPr>
        <xdr:cNvPr id="16" name="Rectangle 11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5857875" y="6534150"/>
          <a:ext cx="459105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53</xdr:row>
      <xdr:rowOff>161925</xdr:rowOff>
    </xdr:from>
    <xdr:to>
      <xdr:col>6</xdr:col>
      <xdr:colOff>9525</xdr:colOff>
      <xdr:row>53</xdr:row>
      <xdr:rowOff>161925</xdr:rowOff>
    </xdr:to>
    <xdr:sp macro="" textlink="">
      <xdr:nvSpPr>
        <xdr:cNvPr id="17" name="Line 12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>
          <a:spLocks noChangeShapeType="1"/>
        </xdr:cNvSpPr>
      </xdr:nvSpPr>
      <xdr:spPr bwMode="auto">
        <a:xfrm flipV="1">
          <a:off x="5857875" y="8972550"/>
          <a:ext cx="952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58</xdr:row>
      <xdr:rowOff>771525</xdr:rowOff>
    </xdr:from>
    <xdr:to>
      <xdr:col>6</xdr:col>
      <xdr:colOff>0</xdr:colOff>
      <xdr:row>58</xdr:row>
      <xdr:rowOff>781050</xdr:rowOff>
    </xdr:to>
    <xdr:sp macro="" textlink="">
      <xdr:nvSpPr>
        <xdr:cNvPr id="18" name="Line 13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>
          <a:spLocks noChangeShapeType="1"/>
        </xdr:cNvSpPr>
      </xdr:nvSpPr>
      <xdr:spPr bwMode="auto">
        <a:xfrm>
          <a:off x="5857875" y="10829925"/>
          <a:ext cx="0" cy="9525"/>
        </a:xfrm>
        <a:prstGeom prst="line">
          <a:avLst/>
        </a:prstGeom>
        <a:noFill/>
        <a:ln w="1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58</xdr:row>
      <xdr:rowOff>771525</xdr:rowOff>
    </xdr:from>
    <xdr:to>
      <xdr:col>5</xdr:col>
      <xdr:colOff>342900</xdr:colOff>
      <xdr:row>58</xdr:row>
      <xdr:rowOff>781050</xdr:rowOff>
    </xdr:to>
    <xdr:sp macro="" textlink="">
      <xdr:nvSpPr>
        <xdr:cNvPr id="19" name="Line 14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>
          <a:spLocks noChangeShapeType="1"/>
        </xdr:cNvSpPr>
      </xdr:nvSpPr>
      <xdr:spPr bwMode="auto">
        <a:xfrm flipV="1">
          <a:off x="5772150" y="1082992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228600</xdr:colOff>
      <xdr:row>27</xdr:row>
      <xdr:rowOff>0</xdr:rowOff>
    </xdr:from>
    <xdr:to>
      <xdr:col>13</xdr:col>
      <xdr:colOff>247650</xdr:colOff>
      <xdr:row>27</xdr:row>
      <xdr:rowOff>0</xdr:rowOff>
    </xdr:to>
    <xdr:sp macro="" textlink="">
      <xdr:nvSpPr>
        <xdr:cNvPr id="20" name="Rectangle 15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10096500" y="4857750"/>
          <a:ext cx="190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38</xdr:row>
      <xdr:rowOff>0</xdr:rowOff>
    </xdr:from>
    <xdr:to>
      <xdr:col>14</xdr:col>
      <xdr:colOff>0</xdr:colOff>
      <xdr:row>38</xdr:row>
      <xdr:rowOff>0</xdr:rowOff>
    </xdr:to>
    <xdr:sp macro="" textlink="">
      <xdr:nvSpPr>
        <xdr:cNvPr id="21" name="Rectangle 16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5857875" y="6534150"/>
          <a:ext cx="4591050" cy="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38</xdr:row>
      <xdr:rowOff>0</xdr:rowOff>
    </xdr:from>
    <xdr:to>
      <xdr:col>7</xdr:col>
      <xdr:colOff>304800</xdr:colOff>
      <xdr:row>38</xdr:row>
      <xdr:rowOff>0</xdr:rowOff>
    </xdr:to>
    <xdr:sp macro="" textlink="">
      <xdr:nvSpPr>
        <xdr:cNvPr id="22" name="Rectangle 17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5857875" y="6534150"/>
          <a:ext cx="80010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1352549</xdr:colOff>
      <xdr:row>58</xdr:row>
      <xdr:rowOff>685800</xdr:rowOff>
    </xdr:from>
    <xdr:to>
      <xdr:col>0</xdr:col>
      <xdr:colOff>2009774</xdr:colOff>
      <xdr:row>58</xdr:row>
      <xdr:rowOff>685800</xdr:rowOff>
    </xdr:to>
    <xdr:sp macro="" textlink="">
      <xdr:nvSpPr>
        <xdr:cNvPr id="23" name="Line 19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>
          <a:spLocks noChangeShapeType="1"/>
        </xdr:cNvSpPr>
      </xdr:nvSpPr>
      <xdr:spPr bwMode="auto">
        <a:xfrm flipH="1">
          <a:off x="1352549" y="10439400"/>
          <a:ext cx="65722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58</xdr:row>
      <xdr:rowOff>676275</xdr:rowOff>
    </xdr:from>
    <xdr:to>
      <xdr:col>1</xdr:col>
      <xdr:colOff>733425</xdr:colOff>
      <xdr:row>58</xdr:row>
      <xdr:rowOff>676275</xdr:rowOff>
    </xdr:to>
    <xdr:sp macro="" textlink="">
      <xdr:nvSpPr>
        <xdr:cNvPr id="24" name="Line 20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>
          <a:spLocks noChangeShapeType="1"/>
        </xdr:cNvSpPr>
      </xdr:nvSpPr>
      <xdr:spPr bwMode="auto">
        <a:xfrm flipV="1">
          <a:off x="2381250" y="10429875"/>
          <a:ext cx="590550" cy="0"/>
        </a:xfrm>
        <a:prstGeom prst="line">
          <a:avLst/>
        </a:prstGeom>
        <a:noFill/>
        <a:ln w="1714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58</xdr:row>
      <xdr:rowOff>771525</xdr:rowOff>
    </xdr:from>
    <xdr:to>
      <xdr:col>6</xdr:col>
      <xdr:colOff>0</xdr:colOff>
      <xdr:row>58</xdr:row>
      <xdr:rowOff>781050</xdr:rowOff>
    </xdr:to>
    <xdr:sp macro="" textlink="">
      <xdr:nvSpPr>
        <xdr:cNvPr id="25" name="Line 21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>
          <a:spLocks noChangeShapeType="1"/>
        </xdr:cNvSpPr>
      </xdr:nvSpPr>
      <xdr:spPr bwMode="auto">
        <a:xfrm>
          <a:off x="5857875" y="10829925"/>
          <a:ext cx="0" cy="9525"/>
        </a:xfrm>
        <a:prstGeom prst="line">
          <a:avLst/>
        </a:prstGeom>
        <a:noFill/>
        <a:ln w="1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58</xdr:row>
      <xdr:rowOff>771525</xdr:rowOff>
    </xdr:from>
    <xdr:to>
      <xdr:col>5</xdr:col>
      <xdr:colOff>342900</xdr:colOff>
      <xdr:row>58</xdr:row>
      <xdr:rowOff>781050</xdr:rowOff>
    </xdr:to>
    <xdr:sp macro="" textlink="">
      <xdr:nvSpPr>
        <xdr:cNvPr id="26" name="Line 22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>
          <a:spLocks noChangeShapeType="1"/>
        </xdr:cNvSpPr>
      </xdr:nvSpPr>
      <xdr:spPr bwMode="auto">
        <a:xfrm flipV="1">
          <a:off x="5772150" y="1082992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38</xdr:row>
      <xdr:rowOff>0</xdr:rowOff>
    </xdr:from>
    <xdr:to>
      <xdr:col>14</xdr:col>
      <xdr:colOff>0</xdr:colOff>
      <xdr:row>38</xdr:row>
      <xdr:rowOff>0</xdr:rowOff>
    </xdr:to>
    <xdr:sp macro="" textlink="">
      <xdr:nvSpPr>
        <xdr:cNvPr id="27" name="Rectangle 23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>
          <a:spLocks noChangeArrowheads="1"/>
        </xdr:cNvSpPr>
      </xdr:nvSpPr>
      <xdr:spPr bwMode="auto">
        <a:xfrm>
          <a:off x="5857875" y="6534150"/>
          <a:ext cx="4591050" cy="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21</xdr:row>
      <xdr:rowOff>0</xdr:rowOff>
    </xdr:from>
    <xdr:to>
      <xdr:col>10</xdr:col>
      <xdr:colOff>200025</xdr:colOff>
      <xdr:row>21</xdr:row>
      <xdr:rowOff>0</xdr:rowOff>
    </xdr:to>
    <xdr:sp macro="" textlink="">
      <xdr:nvSpPr>
        <xdr:cNvPr id="28" name="Rectangle 24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>
          <a:spLocks noChangeArrowheads="1"/>
        </xdr:cNvSpPr>
      </xdr:nvSpPr>
      <xdr:spPr bwMode="auto">
        <a:xfrm>
          <a:off x="5857875" y="3943350"/>
          <a:ext cx="243840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38</xdr:row>
      <xdr:rowOff>0</xdr:rowOff>
    </xdr:from>
    <xdr:to>
      <xdr:col>14</xdr:col>
      <xdr:colOff>0</xdr:colOff>
      <xdr:row>38</xdr:row>
      <xdr:rowOff>0</xdr:rowOff>
    </xdr:to>
    <xdr:sp macro="" textlink="">
      <xdr:nvSpPr>
        <xdr:cNvPr id="29" name="Rectangle 25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>
          <a:spLocks noChangeArrowheads="1"/>
        </xdr:cNvSpPr>
      </xdr:nvSpPr>
      <xdr:spPr bwMode="auto">
        <a:xfrm>
          <a:off x="5857875" y="6534150"/>
          <a:ext cx="459105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1914525</xdr:colOff>
      <xdr:row>58</xdr:row>
      <xdr:rowOff>314325</xdr:rowOff>
    </xdr:from>
    <xdr:to>
      <xdr:col>0</xdr:col>
      <xdr:colOff>1171575</xdr:colOff>
      <xdr:row>58</xdr:row>
      <xdr:rowOff>381000</xdr:rowOff>
    </xdr:to>
    <xdr:sp macro="" textlink="">
      <xdr:nvSpPr>
        <xdr:cNvPr id="30" name="Rectangle 26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>
          <a:spLocks noChangeArrowheads="1"/>
        </xdr:cNvSpPr>
      </xdr:nvSpPr>
      <xdr:spPr bwMode="auto">
        <a:xfrm>
          <a:off x="1914525" y="10372725"/>
          <a:ext cx="0" cy="666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9525</xdr:colOff>
      <xdr:row>44</xdr:row>
      <xdr:rowOff>28575</xdr:rowOff>
    </xdr:from>
    <xdr:to>
      <xdr:col>10</xdr:col>
      <xdr:colOff>9525</xdr:colOff>
      <xdr:row>52</xdr:row>
      <xdr:rowOff>142875</xdr:rowOff>
    </xdr:to>
    <xdr:sp macro="" textlink="">
      <xdr:nvSpPr>
        <xdr:cNvPr id="31" name="Line 31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>
          <a:spLocks noChangeShapeType="1"/>
        </xdr:cNvSpPr>
      </xdr:nvSpPr>
      <xdr:spPr bwMode="auto">
        <a:xfrm>
          <a:off x="8105775" y="7477125"/>
          <a:ext cx="0" cy="133350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60</xdr:row>
      <xdr:rowOff>733425</xdr:rowOff>
    </xdr:from>
    <xdr:to>
      <xdr:col>6</xdr:col>
      <xdr:colOff>0</xdr:colOff>
      <xdr:row>60</xdr:row>
      <xdr:rowOff>742950</xdr:rowOff>
    </xdr:to>
    <xdr:sp macro="" textlink="">
      <xdr:nvSpPr>
        <xdr:cNvPr id="32" name="Line 5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>
          <a:spLocks noChangeShapeType="1"/>
        </xdr:cNvSpPr>
      </xdr:nvSpPr>
      <xdr:spPr bwMode="auto">
        <a:xfrm>
          <a:off x="5857875" y="12239625"/>
          <a:ext cx="0" cy="0"/>
        </a:xfrm>
        <a:prstGeom prst="line">
          <a:avLst/>
        </a:prstGeom>
        <a:noFill/>
        <a:ln w="1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60</xdr:row>
      <xdr:rowOff>733425</xdr:rowOff>
    </xdr:from>
    <xdr:to>
      <xdr:col>5</xdr:col>
      <xdr:colOff>342900</xdr:colOff>
      <xdr:row>60</xdr:row>
      <xdr:rowOff>742950</xdr:rowOff>
    </xdr:to>
    <xdr:sp macro="" textlink="">
      <xdr:nvSpPr>
        <xdr:cNvPr id="33" name="Line 5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>
          <a:spLocks noChangeShapeType="1"/>
        </xdr:cNvSpPr>
      </xdr:nvSpPr>
      <xdr:spPr bwMode="auto">
        <a:xfrm flipV="1">
          <a:off x="5772150" y="12239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60</xdr:row>
      <xdr:rowOff>733425</xdr:rowOff>
    </xdr:from>
    <xdr:to>
      <xdr:col>6</xdr:col>
      <xdr:colOff>0</xdr:colOff>
      <xdr:row>60</xdr:row>
      <xdr:rowOff>742950</xdr:rowOff>
    </xdr:to>
    <xdr:sp macro="" textlink="">
      <xdr:nvSpPr>
        <xdr:cNvPr id="34" name="Line 5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>
          <a:spLocks noChangeShapeType="1"/>
        </xdr:cNvSpPr>
      </xdr:nvSpPr>
      <xdr:spPr bwMode="auto">
        <a:xfrm>
          <a:off x="5857875" y="12239625"/>
          <a:ext cx="0" cy="0"/>
        </a:xfrm>
        <a:prstGeom prst="line">
          <a:avLst/>
        </a:prstGeom>
        <a:noFill/>
        <a:ln w="1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60</xdr:row>
      <xdr:rowOff>733425</xdr:rowOff>
    </xdr:from>
    <xdr:to>
      <xdr:col>5</xdr:col>
      <xdr:colOff>342900</xdr:colOff>
      <xdr:row>60</xdr:row>
      <xdr:rowOff>742950</xdr:rowOff>
    </xdr:to>
    <xdr:sp macro="" textlink="">
      <xdr:nvSpPr>
        <xdr:cNvPr id="35" name="Line 5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SpPr>
          <a:spLocks noChangeShapeType="1"/>
        </xdr:cNvSpPr>
      </xdr:nvSpPr>
      <xdr:spPr bwMode="auto">
        <a:xfrm flipV="1">
          <a:off x="5772150" y="12239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60</xdr:row>
      <xdr:rowOff>733425</xdr:rowOff>
    </xdr:from>
    <xdr:to>
      <xdr:col>6</xdr:col>
      <xdr:colOff>0</xdr:colOff>
      <xdr:row>60</xdr:row>
      <xdr:rowOff>742950</xdr:rowOff>
    </xdr:to>
    <xdr:sp macro="" textlink="">
      <xdr:nvSpPr>
        <xdr:cNvPr id="36" name="Line 55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>
          <a:spLocks noChangeShapeType="1"/>
        </xdr:cNvSpPr>
      </xdr:nvSpPr>
      <xdr:spPr bwMode="auto">
        <a:xfrm>
          <a:off x="5857875" y="12239625"/>
          <a:ext cx="0" cy="0"/>
        </a:xfrm>
        <a:prstGeom prst="line">
          <a:avLst/>
        </a:prstGeom>
        <a:noFill/>
        <a:ln w="1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60</xdr:row>
      <xdr:rowOff>733425</xdr:rowOff>
    </xdr:from>
    <xdr:to>
      <xdr:col>5</xdr:col>
      <xdr:colOff>342900</xdr:colOff>
      <xdr:row>60</xdr:row>
      <xdr:rowOff>742950</xdr:rowOff>
    </xdr:to>
    <xdr:sp macro="" textlink="">
      <xdr:nvSpPr>
        <xdr:cNvPr id="37" name="Line 56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>
          <a:spLocks noChangeShapeType="1"/>
        </xdr:cNvSpPr>
      </xdr:nvSpPr>
      <xdr:spPr bwMode="auto">
        <a:xfrm flipV="1">
          <a:off x="5772150" y="12239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60</xdr:row>
      <xdr:rowOff>733425</xdr:rowOff>
    </xdr:from>
    <xdr:to>
      <xdr:col>6</xdr:col>
      <xdr:colOff>0</xdr:colOff>
      <xdr:row>60</xdr:row>
      <xdr:rowOff>742950</xdr:rowOff>
    </xdr:to>
    <xdr:sp macro="" textlink="">
      <xdr:nvSpPr>
        <xdr:cNvPr id="38" name="Line 5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>
          <a:spLocks noChangeShapeType="1"/>
        </xdr:cNvSpPr>
      </xdr:nvSpPr>
      <xdr:spPr bwMode="auto">
        <a:xfrm>
          <a:off x="5857875" y="12239625"/>
          <a:ext cx="0" cy="0"/>
        </a:xfrm>
        <a:prstGeom prst="line">
          <a:avLst/>
        </a:prstGeom>
        <a:noFill/>
        <a:ln w="1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60</xdr:row>
      <xdr:rowOff>733425</xdr:rowOff>
    </xdr:from>
    <xdr:to>
      <xdr:col>5</xdr:col>
      <xdr:colOff>342900</xdr:colOff>
      <xdr:row>60</xdr:row>
      <xdr:rowOff>742950</xdr:rowOff>
    </xdr:to>
    <xdr:sp macro="" textlink="">
      <xdr:nvSpPr>
        <xdr:cNvPr id="39" name="Line 58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>
          <a:spLocks noChangeShapeType="1"/>
        </xdr:cNvSpPr>
      </xdr:nvSpPr>
      <xdr:spPr bwMode="auto">
        <a:xfrm flipV="1">
          <a:off x="5772150" y="12239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152400</xdr:colOff>
      <xdr:row>58</xdr:row>
      <xdr:rowOff>200023</xdr:rowOff>
    </xdr:from>
    <xdr:to>
      <xdr:col>1</xdr:col>
      <xdr:colOff>781050</xdr:colOff>
      <xdr:row>58</xdr:row>
      <xdr:rowOff>542925</xdr:rowOff>
    </xdr:to>
    <xdr:pic>
      <xdr:nvPicPr>
        <xdr:cNvPr id="40" name="Picture 64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2390775" y="9953623"/>
          <a:ext cx="628650" cy="342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1914525</xdr:colOff>
      <xdr:row>58</xdr:row>
      <xdr:rowOff>314325</xdr:rowOff>
    </xdr:from>
    <xdr:to>
      <xdr:col>0</xdr:col>
      <xdr:colOff>1171575</xdr:colOff>
      <xdr:row>58</xdr:row>
      <xdr:rowOff>381000</xdr:rowOff>
    </xdr:to>
    <xdr:sp macro="" textlink="">
      <xdr:nvSpPr>
        <xdr:cNvPr id="41" name="Rectangle 65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SpPr>
          <a:spLocks noChangeArrowheads="1"/>
        </xdr:cNvSpPr>
      </xdr:nvSpPr>
      <xdr:spPr bwMode="auto">
        <a:xfrm>
          <a:off x="1914525" y="10372725"/>
          <a:ext cx="0" cy="666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1333500</xdr:colOff>
      <xdr:row>58</xdr:row>
      <xdr:rowOff>200025</xdr:rowOff>
    </xdr:from>
    <xdr:to>
      <xdr:col>0</xdr:col>
      <xdr:colOff>2019300</xdr:colOff>
      <xdr:row>58</xdr:row>
      <xdr:rowOff>371475</xdr:rowOff>
    </xdr:to>
    <xdr:sp macro="" textlink="">
      <xdr:nvSpPr>
        <xdr:cNvPr id="42" name="AutoShape 66" descr="Diagonal hacia arriba clara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SpPr>
          <a:spLocks noChangeArrowheads="1"/>
        </xdr:cNvSpPr>
      </xdr:nvSpPr>
      <xdr:spPr bwMode="auto">
        <a:xfrm>
          <a:off x="1333500" y="10258425"/>
          <a:ext cx="685800" cy="171450"/>
        </a:xfrm>
        <a:prstGeom prst="flowChartProcess">
          <a:avLst/>
        </a:prstGeom>
        <a:blipFill dpi="0" rotWithShape="0">
          <a:blip xmlns:r="http://schemas.openxmlformats.org/officeDocument/2006/relationships" r:embed="rId3"/>
          <a:srcRect/>
          <a:tile tx="0" ty="0" sx="100000" sy="100000" flip="none" algn="tl"/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1487714</xdr:colOff>
      <xdr:row>0</xdr:row>
      <xdr:rowOff>0</xdr:rowOff>
    </xdr:from>
    <xdr:to>
      <xdr:col>19</xdr:col>
      <xdr:colOff>498929</xdr:colOff>
      <xdr:row>1</xdr:row>
      <xdr:rowOff>15414</xdr:rowOff>
    </xdr:to>
    <xdr:pic>
      <xdr:nvPicPr>
        <xdr:cNvPr id="47" name="46 Imagen" descr="C:\Users\pc\Downloads\ENCABEZADO HORIZONTAL (3)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8965"/>
        <a:stretch/>
      </xdr:blipFill>
      <xdr:spPr bwMode="auto">
        <a:xfrm>
          <a:off x="1487714" y="0"/>
          <a:ext cx="13371286" cy="214720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>
    <xdr:from>
      <xdr:col>4</xdr:col>
      <xdr:colOff>117929</xdr:colOff>
      <xdr:row>0</xdr:row>
      <xdr:rowOff>598714</xdr:rowOff>
    </xdr:from>
    <xdr:to>
      <xdr:col>12</xdr:col>
      <xdr:colOff>228166</xdr:colOff>
      <xdr:row>0</xdr:row>
      <xdr:rowOff>1322614</xdr:rowOff>
    </xdr:to>
    <xdr:sp macro="" textlink="">
      <xdr:nvSpPr>
        <xdr:cNvPr id="48" name="47 CuadroTexto"/>
        <xdr:cNvSpPr txBox="1"/>
      </xdr:nvSpPr>
      <xdr:spPr>
        <a:xfrm>
          <a:off x="5578929" y="598714"/>
          <a:ext cx="4591523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CO" sz="14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CO" sz="1400" b="1" baseline="0">
              <a:latin typeface="Arial" panose="020B0604020202020204" pitchFamily="34" charset="0"/>
              <a:cs typeface="Arial" panose="020B0604020202020204" pitchFamily="34" charset="0"/>
            </a:rPr>
            <a:t>SEGUIMIENTO AL PROGRAMA DE INVERSIÓN</a:t>
          </a:r>
        </a:p>
        <a:p>
          <a:pPr algn="ctr"/>
          <a:endParaRPr lang="es-CO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1"/>
  <sheetViews>
    <sheetView showGridLines="0" tabSelected="1" zoomScale="70" zoomScaleNormal="70" workbookViewId="0">
      <selection activeCell="J77" sqref="J77"/>
    </sheetView>
  </sheetViews>
  <sheetFormatPr baseColWidth="10" defaultColWidth="11.453125" defaultRowHeight="14.5"/>
  <cols>
    <col min="1" max="1" width="36.1796875" customWidth="1"/>
    <col min="2" max="2" width="15.7265625" customWidth="1"/>
    <col min="3" max="3" width="13.7265625" customWidth="1"/>
    <col min="4" max="4" width="12.453125" customWidth="1"/>
    <col min="5" max="5" width="6.54296875" customWidth="1"/>
    <col min="6" max="6" width="6.26953125" customWidth="1"/>
    <col min="7" max="7" width="7.453125" customWidth="1"/>
    <col min="8" max="10" width="8.7265625" customWidth="1"/>
    <col min="11" max="11" width="9.1796875" customWidth="1"/>
    <col min="12" max="15" width="8.7265625" customWidth="1"/>
    <col min="16" max="16" width="9.81640625" customWidth="1"/>
    <col min="17" max="17" width="8.7265625" customWidth="1"/>
    <col min="18" max="18" width="9.81640625" customWidth="1"/>
    <col min="19" max="23" width="8.7265625" customWidth="1"/>
    <col min="24" max="24" width="7.26953125" customWidth="1"/>
    <col min="25" max="25" width="7.54296875" customWidth="1"/>
    <col min="26" max="26" width="9.1796875" customWidth="1"/>
  </cols>
  <sheetData>
    <row r="1" spans="1:31" ht="168" customHeight="1">
      <c r="C1" s="201"/>
      <c r="D1" s="201"/>
      <c r="E1" s="201"/>
      <c r="F1" s="201"/>
      <c r="G1" s="201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B1" s="199"/>
      <c r="AC1" s="199"/>
      <c r="AD1" s="199"/>
      <c r="AE1" s="199"/>
    </row>
    <row r="2" spans="1:31" ht="16" thickBot="1">
      <c r="C2" s="201"/>
      <c r="D2" s="201"/>
      <c r="E2" s="201"/>
      <c r="F2" s="201"/>
      <c r="G2" s="201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B2" s="199"/>
      <c r="AC2" s="199"/>
      <c r="AD2" s="199"/>
      <c r="AE2" s="199"/>
    </row>
    <row r="3" spans="1:31" ht="15" thickBot="1">
      <c r="A3" s="269" t="s">
        <v>0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271"/>
      <c r="AB3" s="199"/>
      <c r="AC3" s="199"/>
      <c r="AD3" s="199"/>
      <c r="AE3" s="199"/>
    </row>
    <row r="4" spans="1:31">
      <c r="A4" s="1"/>
      <c r="B4" s="2"/>
      <c r="C4" s="2"/>
      <c r="D4" s="2"/>
      <c r="E4" s="3"/>
      <c r="F4" s="3"/>
      <c r="G4" s="3"/>
      <c r="H4" s="3"/>
      <c r="I4" s="4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5"/>
      <c r="AA4" s="6"/>
      <c r="AB4" s="199"/>
      <c r="AC4" s="199"/>
      <c r="AD4" s="199"/>
      <c r="AE4" s="199"/>
    </row>
    <row r="5" spans="1:31" ht="16.5" customHeight="1">
      <c r="A5" s="7" t="s">
        <v>81</v>
      </c>
      <c r="B5" s="8"/>
      <c r="C5" s="9"/>
      <c r="D5" s="10"/>
      <c r="E5" s="10"/>
      <c r="F5" s="11" t="s">
        <v>1</v>
      </c>
      <c r="G5" s="266"/>
      <c r="H5" s="266"/>
      <c r="I5" s="266"/>
      <c r="J5" s="12" t="s">
        <v>2</v>
      </c>
      <c r="K5" s="13"/>
      <c r="L5" s="257" t="s">
        <v>3</v>
      </c>
      <c r="M5" s="257"/>
      <c r="N5" s="13"/>
      <c r="O5" s="14"/>
      <c r="P5" s="257" t="s">
        <v>4</v>
      </c>
      <c r="Q5" s="257"/>
      <c r="R5" s="13"/>
      <c r="S5" s="13"/>
      <c r="T5" s="13"/>
      <c r="U5" s="272" t="s">
        <v>5</v>
      </c>
      <c r="V5" s="272"/>
      <c r="W5" s="272"/>
      <c r="X5" s="15" t="s">
        <v>6</v>
      </c>
      <c r="Y5" s="15" t="s">
        <v>7</v>
      </c>
      <c r="Z5" s="16" t="s">
        <v>8</v>
      </c>
      <c r="AA5" s="17"/>
      <c r="AB5" s="199"/>
      <c r="AC5" s="199"/>
      <c r="AD5" s="199"/>
      <c r="AE5" s="199"/>
    </row>
    <row r="6" spans="1:31" ht="6" customHeight="1">
      <c r="A6" s="18"/>
      <c r="B6" s="19"/>
      <c r="C6" s="19"/>
      <c r="D6" s="19"/>
      <c r="E6" s="20"/>
      <c r="F6" s="20"/>
      <c r="G6" s="20"/>
      <c r="H6" s="20"/>
      <c r="I6" s="21"/>
      <c r="J6" s="21"/>
      <c r="K6" s="20"/>
      <c r="L6" s="20"/>
      <c r="M6" s="20"/>
      <c r="N6" s="273"/>
      <c r="O6" s="273"/>
      <c r="P6" s="20"/>
      <c r="Q6" s="20"/>
      <c r="R6" s="20"/>
      <c r="S6" s="20"/>
      <c r="T6" s="20"/>
      <c r="U6" s="20"/>
      <c r="V6" s="20"/>
      <c r="W6" s="20"/>
      <c r="X6" s="20"/>
      <c r="Y6" s="20"/>
      <c r="Z6" s="22"/>
      <c r="AA6" s="6"/>
    </row>
    <row r="7" spans="1:31" ht="3.75" customHeight="1">
      <c r="A7" s="23"/>
      <c r="B7" s="23"/>
      <c r="C7" s="23"/>
      <c r="D7" s="23"/>
      <c r="E7" s="6"/>
      <c r="F7" s="6"/>
      <c r="G7" s="6"/>
      <c r="H7" s="6"/>
      <c r="I7" s="24"/>
      <c r="J7" s="24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25"/>
      <c r="AA7" s="6"/>
    </row>
    <row r="8" spans="1:31" ht="12" customHeight="1">
      <c r="A8" s="26" t="s">
        <v>9</v>
      </c>
      <c r="B8" s="13"/>
      <c r="C8" s="266"/>
      <c r="D8" s="266"/>
      <c r="E8" s="17"/>
      <c r="F8" s="17"/>
      <c r="G8" s="27"/>
      <c r="H8" s="17"/>
      <c r="I8" s="28"/>
      <c r="J8" s="29"/>
      <c r="K8" s="256" t="s">
        <v>10</v>
      </c>
      <c r="L8" s="257"/>
      <c r="M8" s="257"/>
      <c r="N8" s="267"/>
      <c r="O8" s="267"/>
      <c r="P8" s="267"/>
      <c r="Q8" s="267"/>
      <c r="R8" s="267"/>
      <c r="S8" s="261" t="s">
        <v>11</v>
      </c>
      <c r="T8" s="261"/>
      <c r="U8" s="261"/>
      <c r="V8" s="254"/>
      <c r="W8" s="254"/>
      <c r="X8" s="254"/>
      <c r="Y8" s="254"/>
      <c r="Z8" s="255"/>
      <c r="AA8" s="30"/>
    </row>
    <row r="9" spans="1:31" ht="12" customHeight="1">
      <c r="A9" s="31" t="s">
        <v>12</v>
      </c>
      <c r="B9" s="266"/>
      <c r="C9" s="266"/>
      <c r="D9" s="266"/>
      <c r="E9" s="266"/>
      <c r="F9" s="266"/>
      <c r="G9" s="266"/>
      <c r="H9" s="266"/>
      <c r="I9" s="266"/>
      <c r="J9" s="268"/>
      <c r="K9" s="256" t="s">
        <v>13</v>
      </c>
      <c r="L9" s="257"/>
      <c r="M9" s="257"/>
      <c r="N9" s="267"/>
      <c r="O9" s="267"/>
      <c r="P9" s="267"/>
      <c r="Q9" s="267"/>
      <c r="R9" s="267"/>
      <c r="S9" s="261" t="s">
        <v>14</v>
      </c>
      <c r="T9" s="261"/>
      <c r="U9" s="261"/>
      <c r="V9" s="254"/>
      <c r="W9" s="254"/>
      <c r="X9" s="254"/>
      <c r="Y9" s="254"/>
      <c r="Z9" s="255"/>
      <c r="AA9" s="30"/>
    </row>
    <row r="10" spans="1:31" ht="12" customHeight="1">
      <c r="A10" s="31"/>
      <c r="B10" s="10"/>
      <c r="C10" s="10"/>
      <c r="D10" s="10"/>
      <c r="E10" s="17"/>
      <c r="F10" s="17"/>
      <c r="G10" s="264"/>
      <c r="H10" s="264"/>
      <c r="I10" s="264"/>
      <c r="J10" s="29"/>
      <c r="K10" s="11"/>
      <c r="L10" s="32"/>
      <c r="M10" s="11"/>
      <c r="N10" s="12"/>
      <c r="O10" s="253"/>
      <c r="P10" s="253"/>
      <c r="Q10" s="253"/>
      <c r="R10" s="253"/>
      <c r="S10" s="12"/>
      <c r="T10" s="33"/>
      <c r="U10" s="12"/>
      <c r="V10" s="6"/>
      <c r="W10" s="6"/>
      <c r="X10" s="6"/>
      <c r="Y10" s="6"/>
      <c r="Z10" s="25"/>
      <c r="AA10" s="30"/>
    </row>
    <row r="11" spans="1:31" ht="12" customHeight="1">
      <c r="A11" s="31" t="s">
        <v>15</v>
      </c>
      <c r="B11" s="9"/>
      <c r="C11" s="266"/>
      <c r="D11" s="266"/>
      <c r="E11" s="266"/>
      <c r="F11" s="266"/>
      <c r="G11" s="265"/>
      <c r="H11" s="265"/>
      <c r="I11" s="265"/>
      <c r="J11" s="34"/>
      <c r="K11" s="256" t="s">
        <v>16</v>
      </c>
      <c r="L11" s="257"/>
      <c r="M11" s="257"/>
      <c r="N11" s="267"/>
      <c r="O11" s="267"/>
      <c r="P11" s="267"/>
      <c r="Q11" s="267"/>
      <c r="R11" s="267"/>
      <c r="S11" s="261" t="s">
        <v>17</v>
      </c>
      <c r="T11" s="261"/>
      <c r="U11" s="261"/>
      <c r="V11" s="254"/>
      <c r="W11" s="254"/>
      <c r="X11" s="254"/>
      <c r="Y11" s="254"/>
      <c r="Z11" s="255"/>
      <c r="AA11" s="30"/>
    </row>
    <row r="12" spans="1:31" ht="12" customHeight="1">
      <c r="A12" s="35" t="s">
        <v>18</v>
      </c>
      <c r="B12" s="8"/>
      <c r="C12" s="8"/>
      <c r="D12" s="36"/>
      <c r="E12" s="36"/>
      <c r="F12" s="14"/>
      <c r="G12" s="254"/>
      <c r="H12" s="254"/>
      <c r="I12" s="254"/>
      <c r="J12" s="255"/>
      <c r="K12" s="256" t="s">
        <v>19</v>
      </c>
      <c r="L12" s="257"/>
      <c r="M12" s="257"/>
      <c r="N12" s="262"/>
      <c r="O12" s="262"/>
      <c r="P12" s="262"/>
      <c r="Q12" s="262"/>
      <c r="R12" s="262"/>
      <c r="S12" s="263" t="s">
        <v>20</v>
      </c>
      <c r="T12" s="263"/>
      <c r="U12" s="263"/>
      <c r="V12" s="254"/>
      <c r="W12" s="254"/>
      <c r="X12" s="254"/>
      <c r="Y12" s="254"/>
      <c r="Z12" s="255"/>
      <c r="AA12" s="30"/>
    </row>
    <row r="13" spans="1:31" ht="12" customHeight="1">
      <c r="A13" s="35"/>
      <c r="B13" s="35"/>
      <c r="C13" s="35"/>
      <c r="D13" s="37"/>
      <c r="E13" s="37"/>
      <c r="F13" s="37"/>
      <c r="G13" s="6"/>
      <c r="H13" s="17"/>
      <c r="I13" s="38"/>
      <c r="J13" s="39"/>
      <c r="K13" s="11"/>
      <c r="L13" s="32"/>
      <c r="M13" s="32"/>
      <c r="N13" s="17"/>
      <c r="O13" s="253"/>
      <c r="P13" s="253"/>
      <c r="Q13" s="253"/>
      <c r="R13" s="253"/>
      <c r="S13" s="6"/>
      <c r="T13" s="6"/>
      <c r="U13" s="17"/>
      <c r="V13" s="6"/>
      <c r="W13" s="6"/>
      <c r="X13" s="6"/>
      <c r="Y13" s="6"/>
      <c r="Z13" s="25"/>
      <c r="AA13" s="30"/>
    </row>
    <row r="14" spans="1:31" ht="12" customHeight="1">
      <c r="A14" s="31" t="s">
        <v>21</v>
      </c>
      <c r="B14" s="36"/>
      <c r="C14" s="37"/>
      <c r="D14" s="11" t="s">
        <v>82</v>
      </c>
      <c r="E14" s="36"/>
      <c r="F14" s="14"/>
      <c r="G14" s="254"/>
      <c r="H14" s="254"/>
      <c r="I14" s="254"/>
      <c r="J14" s="255"/>
      <c r="K14" s="256" t="s">
        <v>22</v>
      </c>
      <c r="L14" s="257"/>
      <c r="M14" s="257"/>
      <c r="N14" s="258"/>
      <c r="O14" s="258"/>
      <c r="P14" s="258"/>
      <c r="Q14" s="258"/>
      <c r="R14" s="258"/>
      <c r="S14" s="6"/>
      <c r="T14" s="6"/>
      <c r="U14" s="40"/>
      <c r="V14" s="6"/>
      <c r="W14" s="6"/>
      <c r="X14" s="6"/>
      <c r="Y14" s="6"/>
      <c r="Z14" s="25"/>
      <c r="AA14" s="30"/>
    </row>
    <row r="15" spans="1:31" ht="3.75" customHeight="1">
      <c r="A15" s="41"/>
      <c r="B15" s="42"/>
      <c r="C15" s="42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4"/>
      <c r="AA15" s="30"/>
    </row>
    <row r="16" spans="1:31" ht="3.75" customHeight="1" thickBot="1">
      <c r="A16" s="45"/>
      <c r="B16" s="46"/>
      <c r="C16" s="46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8"/>
      <c r="AA16" s="30"/>
    </row>
    <row r="17" spans="1:27" ht="45" customHeight="1">
      <c r="A17" s="203" t="s">
        <v>23</v>
      </c>
      <c r="B17" s="204" t="s">
        <v>24</v>
      </c>
      <c r="C17" s="205" t="s">
        <v>25</v>
      </c>
      <c r="D17" s="206" t="s">
        <v>26</v>
      </c>
      <c r="E17" s="207" t="s">
        <v>27</v>
      </c>
      <c r="F17" s="206"/>
      <c r="G17" s="208"/>
      <c r="H17" s="209">
        <v>1</v>
      </c>
      <c r="I17" s="210"/>
      <c r="J17" s="210">
        <v>2</v>
      </c>
      <c r="K17" s="211"/>
      <c r="L17" s="209">
        <v>3</v>
      </c>
      <c r="M17" s="212">
        <v>4</v>
      </c>
      <c r="N17" s="212"/>
      <c r="O17" s="213">
        <v>5</v>
      </c>
      <c r="P17" s="214"/>
      <c r="Q17" s="212">
        <v>6</v>
      </c>
      <c r="R17" s="215"/>
      <c r="S17" s="212">
        <v>7</v>
      </c>
      <c r="T17" s="214"/>
      <c r="U17" s="212">
        <v>8</v>
      </c>
      <c r="V17" s="212"/>
      <c r="W17" s="259">
        <v>9</v>
      </c>
      <c r="X17" s="260"/>
      <c r="Y17" s="246">
        <v>10</v>
      </c>
      <c r="Z17" s="247"/>
    </row>
    <row r="18" spans="1:27" ht="16.5" customHeight="1" thickBot="1">
      <c r="A18" s="216"/>
      <c r="B18" s="217" t="s">
        <v>28</v>
      </c>
      <c r="C18" s="218" t="s">
        <v>29</v>
      </c>
      <c r="D18" s="219" t="s">
        <v>30</v>
      </c>
      <c r="E18" s="220" t="s">
        <v>31</v>
      </c>
      <c r="F18" s="219"/>
      <c r="G18" s="221" t="s">
        <v>32</v>
      </c>
      <c r="H18" s="222"/>
      <c r="I18" s="223" t="s">
        <v>33</v>
      </c>
      <c r="J18" s="224"/>
      <c r="K18" s="248" t="s">
        <v>34</v>
      </c>
      <c r="L18" s="249"/>
      <c r="M18" s="225" t="s">
        <v>35</v>
      </c>
      <c r="N18" s="226"/>
      <c r="O18" s="221" t="s">
        <v>36</v>
      </c>
      <c r="P18" s="222"/>
      <c r="Q18" s="225" t="s">
        <v>37</v>
      </c>
      <c r="R18" s="227"/>
      <c r="S18" s="226" t="s">
        <v>38</v>
      </c>
      <c r="T18" s="222"/>
      <c r="U18" s="228" t="s">
        <v>39</v>
      </c>
      <c r="V18" s="228"/>
      <c r="W18" s="250" t="s">
        <v>40</v>
      </c>
      <c r="X18" s="251"/>
      <c r="Y18" s="251" t="s">
        <v>41</v>
      </c>
      <c r="Z18" s="252"/>
    </row>
    <row r="19" spans="1:27" ht="12" customHeight="1">
      <c r="A19" s="230" t="s">
        <v>42</v>
      </c>
      <c r="B19" s="49"/>
      <c r="C19" s="50" t="e">
        <f>B19/$B$53</f>
        <v>#DIV/0!</v>
      </c>
      <c r="D19" s="51" t="e">
        <f>1/B22</f>
        <v>#DIV/0!</v>
      </c>
      <c r="E19" s="244">
        <f>1/B51</f>
        <v>1</v>
      </c>
      <c r="F19" s="245"/>
      <c r="G19" s="52"/>
      <c r="H19" s="53"/>
      <c r="I19" s="53"/>
      <c r="J19" s="53"/>
      <c r="K19" s="54"/>
      <c r="L19" s="53"/>
      <c r="M19" s="53"/>
      <c r="N19" s="53"/>
      <c r="O19" s="52"/>
      <c r="P19" s="53"/>
      <c r="Q19" s="53"/>
      <c r="R19" s="55"/>
      <c r="S19" s="53"/>
      <c r="T19" s="53"/>
      <c r="U19" s="53"/>
      <c r="V19" s="53"/>
      <c r="W19" s="54"/>
      <c r="X19" s="53"/>
      <c r="Y19" s="53"/>
      <c r="Z19" s="56"/>
    </row>
    <row r="20" spans="1:27" ht="12" customHeight="1">
      <c r="A20" s="230"/>
      <c r="B20" s="49"/>
      <c r="C20" s="51"/>
      <c r="D20" s="51"/>
      <c r="E20" s="57"/>
      <c r="F20" s="58"/>
      <c r="G20" s="59"/>
      <c r="H20" s="60"/>
      <c r="I20" s="60"/>
      <c r="J20" s="61"/>
      <c r="K20" s="62"/>
      <c r="L20" s="60"/>
      <c r="M20" s="60"/>
      <c r="N20" s="61"/>
      <c r="O20" s="59"/>
      <c r="P20" s="60"/>
      <c r="Q20" s="60"/>
      <c r="R20" s="63"/>
      <c r="S20" s="64"/>
      <c r="T20" s="60"/>
      <c r="U20" s="60"/>
      <c r="V20" s="61"/>
      <c r="W20" s="62"/>
      <c r="X20" s="60"/>
      <c r="Y20" s="60"/>
      <c r="Z20" s="63"/>
    </row>
    <row r="21" spans="1:27" ht="12" customHeight="1">
      <c r="A21" s="230"/>
      <c r="B21" s="49" t="s">
        <v>43</v>
      </c>
      <c r="C21" s="51"/>
      <c r="D21" s="51"/>
      <c r="E21" s="57"/>
      <c r="F21" s="58"/>
      <c r="G21" s="59"/>
      <c r="H21" s="60"/>
      <c r="I21" s="60"/>
      <c r="J21" s="61"/>
      <c r="K21" s="62"/>
      <c r="L21" s="60"/>
      <c r="M21" s="60"/>
      <c r="N21" s="61"/>
      <c r="O21" s="59"/>
      <c r="P21" s="60"/>
      <c r="Q21" s="60"/>
      <c r="R21" s="63"/>
      <c r="S21" s="64"/>
      <c r="T21" s="60"/>
      <c r="U21" s="60"/>
      <c r="V21" s="61"/>
      <c r="W21" s="65"/>
      <c r="X21" s="66"/>
      <c r="Y21" s="66"/>
      <c r="Z21" s="67"/>
    </row>
    <row r="22" spans="1:27" ht="12" customHeight="1" thickBot="1">
      <c r="A22" s="229"/>
      <c r="B22" s="68"/>
      <c r="C22" s="69" t="e">
        <f>B22/$B$56</f>
        <v>#DIV/0!</v>
      </c>
      <c r="D22" s="69"/>
      <c r="E22" s="70"/>
      <c r="F22" s="71"/>
      <c r="G22" s="72"/>
      <c r="H22" s="73"/>
      <c r="I22" s="73"/>
      <c r="J22" s="73"/>
      <c r="K22" s="74"/>
      <c r="L22" s="73"/>
      <c r="M22" s="73"/>
      <c r="N22" s="73"/>
      <c r="O22" s="72"/>
      <c r="P22" s="73"/>
      <c r="Q22" s="73"/>
      <c r="R22" s="75"/>
      <c r="S22" s="73"/>
      <c r="T22" s="73"/>
      <c r="U22" s="73"/>
      <c r="V22" s="73"/>
      <c r="W22" s="76"/>
      <c r="X22" s="77"/>
      <c r="Y22" s="77"/>
      <c r="Z22" s="78"/>
    </row>
    <row r="23" spans="1:27" ht="12" customHeight="1">
      <c r="A23" s="230" t="s">
        <v>44</v>
      </c>
      <c r="B23" s="49"/>
      <c r="C23" s="50" t="e">
        <f>B23/$B$53</f>
        <v>#DIV/0!</v>
      </c>
      <c r="D23" s="50" t="e">
        <f>1/B26</f>
        <v>#DIV/0!</v>
      </c>
      <c r="E23" s="244">
        <f>1/B51</f>
        <v>1</v>
      </c>
      <c r="F23" s="245"/>
      <c r="G23" s="52"/>
      <c r="H23" s="53"/>
      <c r="I23" s="53"/>
      <c r="J23" s="53"/>
      <c r="K23" s="54"/>
      <c r="L23" s="53"/>
      <c r="M23" s="53"/>
      <c r="N23" s="53"/>
      <c r="O23" s="79"/>
      <c r="P23" s="80"/>
      <c r="Q23" s="80"/>
      <c r="R23" s="81"/>
      <c r="S23" s="53"/>
      <c r="T23" s="53"/>
      <c r="U23" s="53"/>
      <c r="V23" s="53"/>
      <c r="W23" s="54"/>
      <c r="X23" s="53"/>
      <c r="Y23" s="53"/>
      <c r="Z23" s="56"/>
    </row>
    <row r="24" spans="1:27" ht="12" customHeight="1">
      <c r="A24" s="230"/>
      <c r="B24" s="49"/>
      <c r="C24" s="50"/>
      <c r="D24" s="51"/>
      <c r="E24" s="82"/>
      <c r="F24" s="58"/>
      <c r="G24" s="59"/>
      <c r="H24" s="60"/>
      <c r="I24" s="60"/>
      <c r="J24" s="61"/>
      <c r="K24" s="62"/>
      <c r="L24" s="60"/>
      <c r="M24" s="60"/>
      <c r="N24" s="61"/>
      <c r="O24" s="59"/>
      <c r="P24" s="60"/>
      <c r="Q24" s="60"/>
      <c r="R24" s="63"/>
      <c r="S24" s="64"/>
      <c r="T24" s="60"/>
      <c r="U24" s="60"/>
      <c r="V24" s="61"/>
      <c r="W24" s="62"/>
      <c r="X24" s="60"/>
      <c r="Y24" s="60"/>
      <c r="Z24" s="63"/>
    </row>
    <row r="25" spans="1:27" ht="12" customHeight="1">
      <c r="A25" s="230"/>
      <c r="B25" s="49"/>
      <c r="C25" s="50"/>
      <c r="D25" s="51"/>
      <c r="E25" s="82"/>
      <c r="F25" s="58"/>
      <c r="G25" s="59"/>
      <c r="H25" s="60"/>
      <c r="I25" s="60"/>
      <c r="J25" s="61"/>
      <c r="K25" s="62"/>
      <c r="L25" s="60"/>
      <c r="M25" s="60"/>
      <c r="N25" s="61"/>
      <c r="O25" s="59"/>
      <c r="P25" s="60"/>
      <c r="Q25" s="60"/>
      <c r="R25" s="63"/>
      <c r="S25" s="64"/>
      <c r="T25" s="60"/>
      <c r="U25" s="60"/>
      <c r="V25" s="61"/>
      <c r="W25" s="65"/>
      <c r="X25" s="66"/>
      <c r="Y25" s="66"/>
      <c r="Z25" s="67"/>
    </row>
    <row r="26" spans="1:27" ht="12" customHeight="1" thickBot="1">
      <c r="A26" s="229"/>
      <c r="B26" s="68"/>
      <c r="C26" s="69" t="e">
        <f>B26/$B$56</f>
        <v>#DIV/0!</v>
      </c>
      <c r="D26" s="69"/>
      <c r="E26" s="70"/>
      <c r="F26" s="71"/>
      <c r="G26" s="72"/>
      <c r="H26" s="73"/>
      <c r="I26" s="73"/>
      <c r="J26" s="73"/>
      <c r="K26" s="74"/>
      <c r="L26" s="73"/>
      <c r="M26" s="73"/>
      <c r="N26" s="73"/>
      <c r="O26" s="79"/>
      <c r="P26" s="80"/>
      <c r="Q26" s="80"/>
      <c r="R26" s="81"/>
      <c r="S26" s="73"/>
      <c r="T26" s="73"/>
      <c r="U26" s="73"/>
      <c r="V26" s="73"/>
      <c r="W26" s="76"/>
      <c r="X26" s="77"/>
      <c r="Y26" s="77"/>
      <c r="Z26" s="78"/>
    </row>
    <row r="27" spans="1:27" ht="12" customHeight="1">
      <c r="A27" s="230" t="s">
        <v>45</v>
      </c>
      <c r="B27" s="49"/>
      <c r="C27" s="50" t="e">
        <f>B27/$B$53</f>
        <v>#DIV/0!</v>
      </c>
      <c r="D27" s="50" t="e">
        <f>1/B30</f>
        <v>#DIV/0!</v>
      </c>
      <c r="E27" s="244">
        <f>1/B51</f>
        <v>1</v>
      </c>
      <c r="F27" s="245"/>
      <c r="G27" s="52"/>
      <c r="H27" s="53"/>
      <c r="I27" s="53"/>
      <c r="J27" s="53"/>
      <c r="K27" s="54"/>
      <c r="L27" s="53"/>
      <c r="M27" s="53"/>
      <c r="N27" s="53"/>
      <c r="O27" s="52"/>
      <c r="P27" s="53"/>
      <c r="Q27" s="53"/>
      <c r="R27" s="55"/>
      <c r="S27" s="53"/>
      <c r="T27" s="53"/>
      <c r="U27" s="53"/>
      <c r="V27" s="53"/>
      <c r="W27" s="54"/>
      <c r="X27" s="53"/>
      <c r="Y27" s="53"/>
      <c r="Z27" s="56"/>
    </row>
    <row r="28" spans="1:27" ht="12" customHeight="1">
      <c r="A28" s="230"/>
      <c r="B28" s="49"/>
      <c r="C28" s="50"/>
      <c r="D28" s="51"/>
      <c r="E28" s="82"/>
      <c r="F28" s="58"/>
      <c r="G28" s="59"/>
      <c r="H28" s="60"/>
      <c r="I28" s="60"/>
      <c r="J28" s="61"/>
      <c r="K28" s="62"/>
      <c r="L28" s="60"/>
      <c r="M28" s="60"/>
      <c r="N28" s="61"/>
      <c r="O28" s="59"/>
      <c r="P28" s="60"/>
      <c r="Q28" s="60"/>
      <c r="R28" s="63"/>
      <c r="S28" s="64"/>
      <c r="T28" s="60"/>
      <c r="U28" s="60"/>
      <c r="V28" s="61"/>
      <c r="W28" s="62"/>
      <c r="X28" s="60"/>
      <c r="Y28" s="60"/>
      <c r="Z28" s="63"/>
    </row>
    <row r="29" spans="1:27" ht="12" customHeight="1">
      <c r="A29" s="230"/>
      <c r="B29" s="49" t="s">
        <v>43</v>
      </c>
      <c r="C29" s="50"/>
      <c r="D29" s="51"/>
      <c r="E29" s="82"/>
      <c r="F29" s="58"/>
      <c r="G29" s="59"/>
      <c r="H29" s="60"/>
      <c r="I29" s="60"/>
      <c r="J29" s="61"/>
      <c r="K29" s="62"/>
      <c r="L29" s="60"/>
      <c r="M29" s="60"/>
      <c r="N29" s="61"/>
      <c r="O29" s="59"/>
      <c r="P29" s="60"/>
      <c r="Q29" s="60"/>
      <c r="R29" s="63"/>
      <c r="S29" s="64"/>
      <c r="T29" s="60"/>
      <c r="U29" s="60"/>
      <c r="V29" s="61"/>
      <c r="W29" s="65"/>
      <c r="X29" s="66"/>
      <c r="Y29" s="66"/>
      <c r="Z29" s="67"/>
    </row>
    <row r="30" spans="1:27" ht="12" customHeight="1" thickBot="1">
      <c r="A30" s="229"/>
      <c r="B30" s="68"/>
      <c r="C30" s="69" t="e">
        <f>B30/$B$56</f>
        <v>#DIV/0!</v>
      </c>
      <c r="D30" s="69"/>
      <c r="E30" s="70"/>
      <c r="F30" s="71"/>
      <c r="G30" s="72"/>
      <c r="H30" s="73"/>
      <c r="I30" s="73"/>
      <c r="J30" s="73"/>
      <c r="K30" s="74"/>
      <c r="L30" s="73"/>
      <c r="M30" s="73"/>
      <c r="N30" s="73"/>
      <c r="O30" s="72"/>
      <c r="P30" s="73"/>
      <c r="Q30" s="73"/>
      <c r="R30" s="75"/>
      <c r="S30" s="73"/>
      <c r="T30" s="73"/>
      <c r="U30" s="73"/>
      <c r="V30" s="73"/>
      <c r="W30" s="76"/>
      <c r="X30" s="77"/>
      <c r="Y30" s="77"/>
      <c r="Z30" s="78"/>
      <c r="AA30" s="83">
        <v>1</v>
      </c>
    </row>
    <row r="31" spans="1:27" ht="12" customHeight="1">
      <c r="A31" s="230" t="s">
        <v>46</v>
      </c>
      <c r="B31" s="49">
        <v>1</v>
      </c>
      <c r="C31" s="50" t="e">
        <f>B31/$B$53</f>
        <v>#DIV/0!</v>
      </c>
      <c r="D31" s="50" t="e">
        <f>1/B34</f>
        <v>#DIV/0!</v>
      </c>
      <c r="E31" s="244">
        <f>1/B51</f>
        <v>1</v>
      </c>
      <c r="F31" s="245"/>
      <c r="G31" s="52"/>
      <c r="H31" s="53"/>
      <c r="I31" s="53"/>
      <c r="J31" s="53"/>
      <c r="K31" s="54"/>
      <c r="L31" s="53"/>
      <c r="M31" s="53"/>
      <c r="N31" s="53"/>
      <c r="O31" s="79"/>
      <c r="P31" s="80"/>
      <c r="Q31" s="80"/>
      <c r="R31" s="81"/>
      <c r="S31" s="53"/>
      <c r="T31" s="53"/>
      <c r="U31" s="53"/>
      <c r="V31" s="53"/>
      <c r="W31" s="54"/>
      <c r="X31" s="53"/>
      <c r="Y31" s="53"/>
      <c r="Z31" s="56"/>
      <c r="AA31" s="83"/>
    </row>
    <row r="32" spans="1:27" ht="12" customHeight="1">
      <c r="A32" s="230"/>
      <c r="B32" s="49"/>
      <c r="C32" s="50"/>
      <c r="D32" s="51"/>
      <c r="E32" s="82"/>
      <c r="F32" s="58"/>
      <c r="G32" s="59"/>
      <c r="H32" s="60"/>
      <c r="I32" s="60"/>
      <c r="J32" s="61"/>
      <c r="K32" s="62"/>
      <c r="L32" s="60"/>
      <c r="M32" s="60"/>
      <c r="N32" s="61"/>
      <c r="O32" s="59"/>
      <c r="P32" s="60"/>
      <c r="Q32" s="60"/>
      <c r="R32" s="63"/>
      <c r="S32" s="64"/>
      <c r="T32" s="60"/>
      <c r="U32" s="60"/>
      <c r="V32" s="61"/>
      <c r="W32" s="62"/>
      <c r="X32" s="60"/>
      <c r="Y32" s="60"/>
      <c r="Z32" s="63"/>
      <c r="AA32" s="83">
        <v>0.9</v>
      </c>
    </row>
    <row r="33" spans="1:27" ht="12" customHeight="1">
      <c r="A33" s="230"/>
      <c r="B33" s="49" t="s">
        <v>43</v>
      </c>
      <c r="C33" s="50" t="s">
        <v>43</v>
      </c>
      <c r="D33" s="51"/>
      <c r="E33" s="82"/>
      <c r="F33" s="58"/>
      <c r="G33" s="59"/>
      <c r="H33" s="60"/>
      <c r="I33" s="60"/>
      <c r="J33" s="61"/>
      <c r="K33" s="62"/>
      <c r="L33" s="60"/>
      <c r="M33" s="60"/>
      <c r="N33" s="61"/>
      <c r="O33" s="59"/>
      <c r="P33" s="60"/>
      <c r="Q33" s="60"/>
      <c r="R33" s="63"/>
      <c r="S33" s="64"/>
      <c r="T33" s="60"/>
      <c r="U33" s="60"/>
      <c r="V33" s="61"/>
      <c r="W33" s="65"/>
      <c r="X33" s="66"/>
      <c r="Y33" s="66"/>
      <c r="Z33" s="67"/>
      <c r="AA33" s="83"/>
    </row>
    <row r="34" spans="1:27" ht="12" customHeight="1" thickBot="1">
      <c r="A34" s="229"/>
      <c r="B34" s="68"/>
      <c r="C34" s="69" t="e">
        <f>B34/$B$56</f>
        <v>#DIV/0!</v>
      </c>
      <c r="D34" s="69"/>
      <c r="E34" s="70"/>
      <c r="F34" s="71"/>
      <c r="G34" s="72"/>
      <c r="H34" s="73"/>
      <c r="I34" s="73"/>
      <c r="J34" s="73"/>
      <c r="K34" s="74"/>
      <c r="L34" s="73"/>
      <c r="M34" s="73"/>
      <c r="N34" s="73"/>
      <c r="O34" s="79"/>
      <c r="P34" s="80"/>
      <c r="Q34" s="80"/>
      <c r="R34" s="81"/>
      <c r="S34" s="73"/>
      <c r="T34" s="73"/>
      <c r="U34" s="73"/>
      <c r="V34" s="73"/>
      <c r="W34" s="76"/>
      <c r="X34" s="77"/>
      <c r="Y34" s="77"/>
      <c r="Z34" s="78"/>
      <c r="AA34" s="83">
        <v>0.8</v>
      </c>
    </row>
    <row r="35" spans="1:27" ht="12" customHeight="1">
      <c r="A35" s="230" t="s">
        <v>47</v>
      </c>
      <c r="B35" s="49"/>
      <c r="C35" s="50" t="e">
        <f>B35/$B$53</f>
        <v>#DIV/0!</v>
      </c>
      <c r="D35" s="50" t="e">
        <f>1/B38</f>
        <v>#DIV/0!</v>
      </c>
      <c r="E35" s="244">
        <f>1/B51</f>
        <v>1</v>
      </c>
      <c r="F35" s="245"/>
      <c r="G35" s="52"/>
      <c r="H35" s="53"/>
      <c r="I35" s="53"/>
      <c r="J35" s="53"/>
      <c r="K35" s="54"/>
      <c r="L35" s="53"/>
      <c r="M35" s="53"/>
      <c r="N35" s="53"/>
      <c r="O35" s="52"/>
      <c r="P35" s="53"/>
      <c r="Q35" s="53"/>
      <c r="R35" s="55"/>
      <c r="S35" s="53"/>
      <c r="T35" s="53"/>
      <c r="U35" s="53"/>
      <c r="V35" s="53"/>
      <c r="W35" s="54"/>
      <c r="X35" s="53"/>
      <c r="Y35" s="53"/>
      <c r="Z35" s="56"/>
      <c r="AA35" s="83"/>
    </row>
    <row r="36" spans="1:27" ht="12" customHeight="1">
      <c r="A36" s="230"/>
      <c r="B36" s="49"/>
      <c r="C36" s="51"/>
      <c r="D36" s="50"/>
      <c r="E36" s="57"/>
      <c r="F36" s="58"/>
      <c r="G36" s="59"/>
      <c r="H36" s="60"/>
      <c r="I36" s="60"/>
      <c r="J36" s="61"/>
      <c r="K36" s="62"/>
      <c r="L36" s="60"/>
      <c r="M36" s="60"/>
      <c r="N36" s="61"/>
      <c r="O36" s="59"/>
      <c r="P36" s="60"/>
      <c r="Q36" s="60"/>
      <c r="R36" s="63"/>
      <c r="S36" s="64"/>
      <c r="T36" s="60"/>
      <c r="U36" s="60"/>
      <c r="V36" s="61"/>
      <c r="W36" s="62"/>
      <c r="X36" s="60"/>
      <c r="Y36" s="60"/>
      <c r="Z36" s="63"/>
      <c r="AA36" s="83">
        <v>0.7</v>
      </c>
    </row>
    <row r="37" spans="1:27" ht="12" customHeight="1">
      <c r="A37" s="230"/>
      <c r="B37" s="49" t="s">
        <v>43</v>
      </c>
      <c r="C37" s="51"/>
      <c r="D37" s="50"/>
      <c r="E37" s="57"/>
      <c r="F37" s="58"/>
      <c r="G37" s="59"/>
      <c r="H37" s="60"/>
      <c r="I37" s="60"/>
      <c r="J37" s="61"/>
      <c r="K37" s="62"/>
      <c r="L37" s="60"/>
      <c r="M37" s="60"/>
      <c r="N37" s="61"/>
      <c r="O37" s="59"/>
      <c r="P37" s="60"/>
      <c r="Q37" s="60"/>
      <c r="R37" s="63"/>
      <c r="S37" s="64"/>
      <c r="T37" s="60"/>
      <c r="U37" s="60"/>
      <c r="V37" s="61"/>
      <c r="W37" s="65"/>
      <c r="X37" s="66"/>
      <c r="Y37" s="66"/>
      <c r="Z37" s="67"/>
      <c r="AA37" s="83"/>
    </row>
    <row r="38" spans="1:27" ht="12" customHeight="1" thickBot="1">
      <c r="A38" s="229" t="s">
        <v>43</v>
      </c>
      <c r="B38" s="68"/>
      <c r="C38" s="69" t="e">
        <f>B38/$B$56</f>
        <v>#DIV/0!</v>
      </c>
      <c r="D38" s="69"/>
      <c r="E38" s="84" t="s">
        <v>48</v>
      </c>
      <c r="F38" s="71"/>
      <c r="G38" s="72"/>
      <c r="H38" s="73"/>
      <c r="I38" s="73"/>
      <c r="J38" s="73"/>
      <c r="K38" s="74"/>
      <c r="L38" s="73"/>
      <c r="M38" s="73"/>
      <c r="N38" s="73"/>
      <c r="O38" s="72"/>
      <c r="P38" s="73"/>
      <c r="Q38" s="73"/>
      <c r="R38" s="75"/>
      <c r="S38" s="73"/>
      <c r="T38" s="73"/>
      <c r="U38" s="73"/>
      <c r="V38" s="73"/>
      <c r="W38" s="76"/>
      <c r="X38" s="77"/>
      <c r="Y38" s="77"/>
      <c r="Z38" s="78"/>
      <c r="AA38" s="83">
        <v>0.6</v>
      </c>
    </row>
    <row r="39" spans="1:27" ht="12" customHeight="1">
      <c r="A39" s="231" t="s">
        <v>49</v>
      </c>
      <c r="B39" s="49"/>
      <c r="C39" s="50" t="e">
        <f>B39/$B$53</f>
        <v>#DIV/0!</v>
      </c>
      <c r="D39" s="50" t="e">
        <f>1/B42</f>
        <v>#DIV/0!</v>
      </c>
      <c r="E39" s="244">
        <f>1/B51</f>
        <v>1</v>
      </c>
      <c r="F39" s="245"/>
      <c r="G39" s="52"/>
      <c r="H39" s="53"/>
      <c r="I39" s="53"/>
      <c r="J39" s="53"/>
      <c r="K39" s="54"/>
      <c r="L39" s="53"/>
      <c r="M39" s="53"/>
      <c r="N39" s="53"/>
      <c r="O39" s="79"/>
      <c r="P39" s="80"/>
      <c r="Q39" s="80"/>
      <c r="R39" s="81"/>
      <c r="S39" s="53"/>
      <c r="T39" s="53"/>
      <c r="U39" s="53"/>
      <c r="V39" s="53"/>
      <c r="W39" s="54"/>
      <c r="X39" s="53"/>
      <c r="Y39" s="53"/>
      <c r="Z39" s="56"/>
      <c r="AA39" s="83"/>
    </row>
    <row r="40" spans="1:27" ht="12" customHeight="1">
      <c r="A40" s="230"/>
      <c r="B40" s="49"/>
      <c r="C40" s="50"/>
      <c r="D40" s="50"/>
      <c r="E40" s="85"/>
      <c r="F40" s="82"/>
      <c r="G40" s="59"/>
      <c r="H40" s="60"/>
      <c r="I40" s="60"/>
      <c r="J40" s="61"/>
      <c r="K40" s="62"/>
      <c r="L40" s="60"/>
      <c r="M40" s="60"/>
      <c r="N40" s="61"/>
      <c r="O40" s="59"/>
      <c r="P40" s="60"/>
      <c r="Q40" s="60"/>
      <c r="R40" s="63"/>
      <c r="S40" s="64"/>
      <c r="T40" s="60"/>
      <c r="U40" s="60"/>
      <c r="V40" s="61"/>
      <c r="W40" s="62"/>
      <c r="X40" s="60"/>
      <c r="Y40" s="60"/>
      <c r="Z40" s="63"/>
      <c r="AA40" s="83">
        <v>0.5</v>
      </c>
    </row>
    <row r="41" spans="1:27" ht="12" customHeight="1">
      <c r="A41" s="230"/>
      <c r="B41" s="49" t="s">
        <v>43</v>
      </c>
      <c r="C41" s="50"/>
      <c r="D41" s="50"/>
      <c r="E41" s="85"/>
      <c r="F41" s="82"/>
      <c r="G41" s="59"/>
      <c r="H41" s="60"/>
      <c r="I41" s="60"/>
      <c r="J41" s="61"/>
      <c r="K41" s="62"/>
      <c r="L41" s="60"/>
      <c r="M41" s="60"/>
      <c r="N41" s="61"/>
      <c r="O41" s="59"/>
      <c r="P41" s="60"/>
      <c r="Q41" s="60"/>
      <c r="R41" s="63"/>
      <c r="S41" s="64"/>
      <c r="T41" s="60"/>
      <c r="U41" s="60"/>
      <c r="V41" s="61"/>
      <c r="W41" s="65"/>
      <c r="X41" s="66"/>
      <c r="Y41" s="66"/>
      <c r="Z41" s="67"/>
      <c r="AA41" s="83"/>
    </row>
    <row r="42" spans="1:27" ht="12" customHeight="1" thickBot="1">
      <c r="A42" s="229"/>
      <c r="B42" s="68"/>
      <c r="C42" s="69" t="e">
        <f>B42/$B$56</f>
        <v>#DIV/0!</v>
      </c>
      <c r="D42" s="69"/>
      <c r="E42" s="84"/>
      <c r="F42" s="70"/>
      <c r="G42" s="72"/>
      <c r="H42" s="73"/>
      <c r="I42" s="73"/>
      <c r="J42" s="73"/>
      <c r="K42" s="74"/>
      <c r="L42" s="73"/>
      <c r="M42" s="73"/>
      <c r="N42" s="73"/>
      <c r="O42" s="79"/>
      <c r="P42" s="80"/>
      <c r="Q42" s="80"/>
      <c r="R42" s="81"/>
      <c r="S42" s="73"/>
      <c r="T42" s="73"/>
      <c r="U42" s="73"/>
      <c r="V42" s="73"/>
      <c r="W42" s="76"/>
      <c r="X42" s="77"/>
      <c r="Y42" s="77"/>
      <c r="Z42" s="78"/>
      <c r="AA42" s="83">
        <v>0.4</v>
      </c>
    </row>
    <row r="43" spans="1:27" ht="12" customHeight="1">
      <c r="A43" s="230" t="s">
        <v>50</v>
      </c>
      <c r="B43" s="49"/>
      <c r="C43" s="50" t="e">
        <f>B43/$B$53</f>
        <v>#DIV/0!</v>
      </c>
      <c r="D43" s="50" t="e">
        <f>1/B46</f>
        <v>#DIV/0!</v>
      </c>
      <c r="E43" s="244">
        <f>1/B51</f>
        <v>1</v>
      </c>
      <c r="F43" s="245"/>
      <c r="G43" s="52"/>
      <c r="H43" s="53"/>
      <c r="I43" s="53"/>
      <c r="J43" s="53"/>
      <c r="K43" s="54"/>
      <c r="L43" s="53"/>
      <c r="M43" s="53"/>
      <c r="N43" s="53"/>
      <c r="O43" s="52"/>
      <c r="P43" s="53"/>
      <c r="Q43" s="53"/>
      <c r="R43" s="55"/>
      <c r="S43" s="53"/>
      <c r="T43" s="53"/>
      <c r="U43" s="53"/>
      <c r="V43" s="53"/>
      <c r="W43" s="54"/>
      <c r="X43" s="53"/>
      <c r="Y43" s="53"/>
      <c r="Z43" s="56"/>
      <c r="AA43" s="83"/>
    </row>
    <row r="44" spans="1:27" ht="12" customHeight="1">
      <c r="A44" s="230"/>
      <c r="B44" s="49"/>
      <c r="C44" s="51"/>
      <c r="D44" s="50"/>
      <c r="E44" s="57"/>
      <c r="F44" s="58"/>
      <c r="G44" s="59"/>
      <c r="H44" s="60"/>
      <c r="I44" s="60"/>
      <c r="J44" s="61"/>
      <c r="K44" s="62"/>
      <c r="L44" s="60"/>
      <c r="M44" s="60"/>
      <c r="N44" s="61"/>
      <c r="O44" s="59"/>
      <c r="P44" s="60"/>
      <c r="Q44" s="60"/>
      <c r="R44" s="63"/>
      <c r="S44" s="64"/>
      <c r="T44" s="60"/>
      <c r="U44" s="60"/>
      <c r="V44" s="61"/>
      <c r="W44" s="62"/>
      <c r="X44" s="60"/>
      <c r="Y44" s="60"/>
      <c r="Z44" s="63"/>
      <c r="AA44" s="83">
        <v>0.3</v>
      </c>
    </row>
    <row r="45" spans="1:27" ht="12" customHeight="1">
      <c r="A45" s="230"/>
      <c r="B45" s="49" t="s">
        <v>43</v>
      </c>
      <c r="C45" s="51"/>
      <c r="D45" s="50"/>
      <c r="E45" s="57"/>
      <c r="F45" s="58"/>
      <c r="G45" s="59"/>
      <c r="H45" s="60"/>
      <c r="I45" s="60"/>
      <c r="J45" s="61"/>
      <c r="K45" s="62"/>
      <c r="L45" s="60"/>
      <c r="M45" s="60"/>
      <c r="N45" s="61"/>
      <c r="O45" s="59"/>
      <c r="P45" s="60"/>
      <c r="Q45" s="60"/>
      <c r="R45" s="63"/>
      <c r="S45" s="64"/>
      <c r="T45" s="60"/>
      <c r="U45" s="60"/>
      <c r="V45" s="61"/>
      <c r="W45" s="65"/>
      <c r="X45" s="66"/>
      <c r="Y45" s="66"/>
      <c r="Z45" s="67"/>
      <c r="AA45" s="83"/>
    </row>
    <row r="46" spans="1:27" ht="12" customHeight="1" thickBot="1">
      <c r="A46" s="229"/>
      <c r="B46" s="68"/>
      <c r="C46" s="69" t="e">
        <f>B46/$B$56</f>
        <v>#DIV/0!</v>
      </c>
      <c r="D46" s="69"/>
      <c r="E46" s="84" t="s">
        <v>48</v>
      </c>
      <c r="F46" s="71"/>
      <c r="G46" s="72"/>
      <c r="H46" s="73"/>
      <c r="I46" s="73"/>
      <c r="J46" s="73"/>
      <c r="K46" s="74"/>
      <c r="L46" s="73"/>
      <c r="M46" s="73"/>
      <c r="N46" s="73"/>
      <c r="O46" s="72"/>
      <c r="P46" s="73"/>
      <c r="Q46" s="73"/>
      <c r="R46" s="75"/>
      <c r="S46" s="73"/>
      <c r="T46" s="73"/>
      <c r="U46" s="73"/>
      <c r="V46" s="73"/>
      <c r="W46" s="76"/>
      <c r="X46" s="77"/>
      <c r="Y46" s="77"/>
      <c r="Z46" s="78"/>
      <c r="AA46" s="83">
        <v>0.2</v>
      </c>
    </row>
    <row r="47" spans="1:27" ht="12" customHeight="1">
      <c r="A47" s="230" t="s">
        <v>51</v>
      </c>
      <c r="B47" s="49"/>
      <c r="C47" s="50" t="e">
        <f>B47/$B$53</f>
        <v>#DIV/0!</v>
      </c>
      <c r="D47" s="50">
        <f>1/B50</f>
        <v>1</v>
      </c>
      <c r="E47" s="244">
        <f>1/B51</f>
        <v>1</v>
      </c>
      <c r="F47" s="245"/>
      <c r="G47" s="79"/>
      <c r="H47" s="80"/>
      <c r="I47" s="80"/>
      <c r="J47" s="80"/>
      <c r="K47" s="86"/>
      <c r="L47" s="80"/>
      <c r="M47" s="80"/>
      <c r="N47" s="80"/>
      <c r="O47" s="79"/>
      <c r="P47" s="80"/>
      <c r="Q47" s="80"/>
      <c r="R47" s="81"/>
      <c r="S47" s="80"/>
      <c r="T47" s="80"/>
      <c r="U47" s="80"/>
      <c r="V47" s="80"/>
      <c r="W47" s="54"/>
      <c r="Z47" s="87"/>
      <c r="AA47" s="83"/>
    </row>
    <row r="48" spans="1:27" ht="12" customHeight="1">
      <c r="A48" s="230"/>
      <c r="B48" s="49"/>
      <c r="C48" s="50"/>
      <c r="D48" s="50"/>
      <c r="E48" s="85"/>
      <c r="F48" s="88"/>
      <c r="G48" s="79"/>
      <c r="H48" s="80"/>
      <c r="I48" s="80"/>
      <c r="J48" s="80"/>
      <c r="K48" s="86"/>
      <c r="L48" s="80"/>
      <c r="M48" s="80"/>
      <c r="N48" s="80"/>
      <c r="O48" s="79"/>
      <c r="P48" s="80"/>
      <c r="Q48" s="80"/>
      <c r="R48" s="81"/>
      <c r="S48" s="80"/>
      <c r="T48" s="80"/>
      <c r="U48" s="80"/>
      <c r="V48" s="80"/>
      <c r="W48" s="89"/>
      <c r="Z48" s="87"/>
      <c r="AA48" s="83"/>
    </row>
    <row r="49" spans="1:27" ht="12" customHeight="1">
      <c r="A49" s="230"/>
      <c r="B49" s="49"/>
      <c r="C49" s="50"/>
      <c r="D49" s="50"/>
      <c r="E49" s="85"/>
      <c r="F49" s="88"/>
      <c r="G49" s="79"/>
      <c r="H49" s="80"/>
      <c r="I49" s="80"/>
      <c r="J49" s="80"/>
      <c r="K49" s="86"/>
      <c r="L49" s="80"/>
      <c r="M49" s="80"/>
      <c r="N49" s="80"/>
      <c r="O49" s="79"/>
      <c r="P49" s="80"/>
      <c r="Q49" s="80"/>
      <c r="R49" s="81"/>
      <c r="S49" s="80"/>
      <c r="T49" s="80"/>
      <c r="U49" s="80"/>
      <c r="V49" s="80"/>
      <c r="W49" s="89"/>
      <c r="Z49" s="87"/>
      <c r="AA49" s="83"/>
    </row>
    <row r="50" spans="1:27" ht="12" customHeight="1" thickBot="1">
      <c r="A50" s="229"/>
      <c r="B50" s="49">
        <v>1</v>
      </c>
      <c r="C50" s="50" t="e">
        <f>B50/$B$56</f>
        <v>#DIV/0!</v>
      </c>
      <c r="D50" s="90"/>
      <c r="E50" s="85"/>
      <c r="F50" s="88"/>
      <c r="G50" s="79"/>
      <c r="H50" s="80"/>
      <c r="I50" s="80"/>
      <c r="J50" s="80"/>
      <c r="K50" s="86"/>
      <c r="L50" s="80"/>
      <c r="M50" s="80"/>
      <c r="N50" s="80"/>
      <c r="O50" s="79"/>
      <c r="P50" s="80"/>
      <c r="Q50" s="80"/>
      <c r="R50" s="81"/>
      <c r="S50" s="80"/>
      <c r="T50" s="80"/>
      <c r="U50" s="80"/>
      <c r="V50" s="80"/>
      <c r="W50" s="89"/>
      <c r="Z50" s="87"/>
      <c r="AA50" s="83"/>
    </row>
    <row r="51" spans="1:27" ht="12" customHeight="1">
      <c r="A51" s="230" t="s">
        <v>52</v>
      </c>
      <c r="B51" s="91">
        <f>SUM(B43+B35+B31+B27+B23+B19+B39+B47)</f>
        <v>1</v>
      </c>
      <c r="C51" s="92" t="e">
        <f>C19+C23+C27+C31+C35+C39+C43++C47</f>
        <v>#DIV/0!</v>
      </c>
      <c r="D51" s="93" t="s">
        <v>43</v>
      </c>
      <c r="E51" s="244">
        <f>SUM(E19:F46)</f>
        <v>7</v>
      </c>
      <c r="F51" s="245"/>
      <c r="G51" s="52"/>
      <c r="H51" s="53"/>
      <c r="I51" s="53"/>
      <c r="J51" s="53"/>
      <c r="K51" s="54"/>
      <c r="L51" s="53"/>
      <c r="M51" s="53"/>
      <c r="N51" s="53"/>
      <c r="O51" s="52"/>
      <c r="P51" s="53"/>
      <c r="Q51" s="53"/>
      <c r="R51" s="55"/>
      <c r="S51" s="53"/>
      <c r="T51" s="53"/>
      <c r="U51" s="53"/>
      <c r="V51" s="53"/>
      <c r="W51" s="94"/>
      <c r="X51" s="95"/>
      <c r="Y51" s="95"/>
      <c r="Z51" s="56"/>
      <c r="AA51" s="83"/>
    </row>
    <row r="52" spans="1:27" ht="12" customHeight="1">
      <c r="A52" s="230"/>
      <c r="B52" s="49"/>
      <c r="C52" s="96"/>
      <c r="D52" s="97"/>
      <c r="E52" s="57"/>
      <c r="F52" s="58"/>
      <c r="G52" s="98"/>
      <c r="H52" s="60"/>
      <c r="I52" s="60"/>
      <c r="J52" s="61"/>
      <c r="K52" s="99"/>
      <c r="L52" s="60"/>
      <c r="M52" s="60"/>
      <c r="N52" s="61"/>
      <c r="O52" s="59"/>
      <c r="P52" s="60"/>
      <c r="Q52" s="60"/>
      <c r="R52" s="63"/>
      <c r="S52" s="64"/>
      <c r="T52" s="60"/>
      <c r="U52" s="60"/>
      <c r="V52" s="100"/>
      <c r="W52" s="65"/>
      <c r="X52" s="66"/>
      <c r="Y52" s="66"/>
      <c r="Z52" s="67"/>
      <c r="AA52" s="83">
        <v>0.1</v>
      </c>
    </row>
    <row r="53" spans="1:27" ht="12" customHeight="1">
      <c r="A53" s="230"/>
      <c r="B53" s="49"/>
      <c r="C53" s="96"/>
      <c r="D53" s="97"/>
      <c r="E53" s="57"/>
      <c r="F53" s="58"/>
      <c r="G53" s="98"/>
      <c r="H53" s="60"/>
      <c r="I53" s="60"/>
      <c r="J53" s="61"/>
      <c r="K53" s="62"/>
      <c r="L53" s="60"/>
      <c r="M53" s="101"/>
      <c r="N53" s="61"/>
      <c r="O53" s="59"/>
      <c r="P53" s="60"/>
      <c r="Q53" s="60"/>
      <c r="R53" s="63"/>
      <c r="S53" s="64"/>
      <c r="T53" s="60"/>
      <c r="U53" s="60"/>
      <c r="V53" s="100"/>
      <c r="W53" s="65"/>
      <c r="X53" s="66"/>
      <c r="Y53" s="66"/>
      <c r="Z53" s="67"/>
      <c r="AA53" s="83" t="s">
        <v>43</v>
      </c>
    </row>
    <row r="54" spans="1:27" ht="15.75" customHeight="1" thickBot="1">
      <c r="A54" s="229" t="s">
        <v>52</v>
      </c>
      <c r="B54" s="102">
        <f>+B22+B26+B30+B34+B38+B42+B46+B50</f>
        <v>1</v>
      </c>
      <c r="C54" s="103" t="e">
        <f>SUM(C22+C26+C30+C34+C38+C42+C46+C50)</f>
        <v>#DIV/0!</v>
      </c>
      <c r="D54" s="69"/>
      <c r="E54" s="70"/>
      <c r="F54" s="71"/>
      <c r="G54" s="104"/>
      <c r="H54" s="105"/>
      <c r="I54" s="105"/>
      <c r="J54" s="105"/>
      <c r="K54" s="106"/>
      <c r="L54" s="105"/>
      <c r="M54" s="105"/>
      <c r="N54" s="105"/>
      <c r="O54" s="104"/>
      <c r="P54" s="73"/>
      <c r="Q54" s="105"/>
      <c r="R54" s="107"/>
      <c r="S54" s="105"/>
      <c r="T54" s="105"/>
      <c r="U54" s="105"/>
      <c r="V54" s="105"/>
      <c r="W54" s="108"/>
      <c r="X54" s="109"/>
      <c r="Y54" s="109"/>
      <c r="Z54" s="110"/>
      <c r="AA54" s="83">
        <v>0</v>
      </c>
    </row>
    <row r="55" spans="1:27" ht="12" customHeight="1" thickBot="1">
      <c r="A55" s="232" t="s">
        <v>83</v>
      </c>
      <c r="B55" s="91"/>
      <c r="C55" s="111"/>
      <c r="D55" s="112"/>
      <c r="E55" s="113"/>
      <c r="F55" s="114"/>
      <c r="G55" s="79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115"/>
      <c r="Z55" s="87"/>
      <c r="AA55" s="83"/>
    </row>
    <row r="56" spans="1:27" ht="12" customHeight="1" thickBot="1">
      <c r="A56" s="232" t="s">
        <v>53</v>
      </c>
      <c r="B56" s="116"/>
      <c r="C56" s="111"/>
      <c r="D56" s="112"/>
      <c r="E56" s="113"/>
      <c r="F56" s="114"/>
      <c r="G56" s="79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115"/>
      <c r="Z56" s="87"/>
      <c r="AA56" s="83"/>
    </row>
    <row r="57" spans="1:27" ht="12" customHeight="1" thickBot="1">
      <c r="A57" s="232" t="s">
        <v>54</v>
      </c>
      <c r="B57" s="102"/>
      <c r="C57" s="111"/>
      <c r="D57" s="112"/>
      <c r="E57" s="117"/>
      <c r="F57" s="117"/>
      <c r="G57" s="79"/>
      <c r="H57" s="80"/>
      <c r="I57" s="80"/>
      <c r="J57" s="80"/>
      <c r="K57" s="73"/>
      <c r="L57" s="73"/>
      <c r="M57" s="80"/>
      <c r="N57" s="80"/>
      <c r="O57" s="80"/>
      <c r="P57" s="80"/>
      <c r="Q57" s="73"/>
      <c r="R57" s="73"/>
      <c r="S57" s="73"/>
      <c r="T57" s="73"/>
      <c r="U57" s="80"/>
      <c r="V57" s="80"/>
      <c r="W57" s="118"/>
      <c r="X57" s="77"/>
      <c r="Z57" s="87"/>
      <c r="AA57" s="83"/>
    </row>
    <row r="58" spans="1:27" ht="49.5" customHeight="1" thickBot="1">
      <c r="A58" s="119" t="s">
        <v>55</v>
      </c>
      <c r="B58" s="120"/>
      <c r="C58" s="238" t="s">
        <v>56</v>
      </c>
      <c r="D58" s="240" t="s">
        <v>28</v>
      </c>
      <c r="E58" s="233" t="s">
        <v>57</v>
      </c>
      <c r="F58" s="233" t="s">
        <v>57</v>
      </c>
      <c r="G58" s="121"/>
      <c r="H58" s="122"/>
      <c r="I58" s="123"/>
      <c r="J58" s="122"/>
      <c r="K58" s="124"/>
      <c r="L58" s="122"/>
      <c r="M58" s="124"/>
      <c r="N58" s="125"/>
      <c r="O58" s="124"/>
      <c r="P58" s="126"/>
      <c r="Q58" s="127"/>
      <c r="R58" s="128"/>
      <c r="S58" s="129"/>
      <c r="T58" s="130"/>
      <c r="U58" s="131"/>
      <c r="V58" s="128"/>
      <c r="W58" s="132"/>
      <c r="X58" s="132"/>
      <c r="Y58" s="132"/>
      <c r="Z58" s="133"/>
    </row>
    <row r="59" spans="1:27" ht="65.25" customHeight="1" thickBot="1">
      <c r="A59" s="134" t="s">
        <v>58</v>
      </c>
      <c r="B59" s="135" t="s">
        <v>59</v>
      </c>
      <c r="C59" s="239"/>
      <c r="D59" s="241"/>
      <c r="E59" s="234" t="s">
        <v>60</v>
      </c>
      <c r="F59" s="235" t="s">
        <v>61</v>
      </c>
      <c r="G59" s="136"/>
      <c r="H59" s="137"/>
      <c r="I59" s="138"/>
      <c r="J59" s="137"/>
      <c r="K59" s="138"/>
      <c r="L59" s="137"/>
      <c r="M59" s="139"/>
      <c r="N59" s="137"/>
      <c r="O59" s="139"/>
      <c r="P59" s="140"/>
      <c r="Q59" s="141"/>
      <c r="R59" s="142"/>
      <c r="S59" s="139"/>
      <c r="T59" s="143"/>
      <c r="U59" s="141"/>
      <c r="V59" s="144"/>
      <c r="W59" s="141"/>
      <c r="X59" s="145"/>
      <c r="Y59" s="141"/>
      <c r="Z59" s="133"/>
    </row>
    <row r="60" spans="1:27" ht="50.25" customHeight="1" thickBot="1">
      <c r="A60" s="146"/>
      <c r="B60" s="147"/>
      <c r="C60" s="238" t="s">
        <v>62</v>
      </c>
      <c r="D60" s="240" t="s">
        <v>28</v>
      </c>
      <c r="E60" s="233" t="s">
        <v>57</v>
      </c>
      <c r="F60" s="233" t="s">
        <v>57</v>
      </c>
      <c r="G60" s="121"/>
      <c r="H60" s="122"/>
      <c r="I60" s="123"/>
      <c r="J60" s="122"/>
      <c r="K60" s="124"/>
      <c r="L60" s="122"/>
      <c r="M60" s="124"/>
      <c r="N60" s="125"/>
      <c r="O60" s="124"/>
      <c r="P60" s="126"/>
      <c r="Q60" s="127"/>
      <c r="R60" s="128"/>
      <c r="S60" s="129"/>
      <c r="T60" s="130"/>
      <c r="U60" s="131"/>
      <c r="V60" s="128"/>
      <c r="W60" s="132"/>
      <c r="X60" s="132"/>
      <c r="Y60" s="132"/>
      <c r="Z60" s="133"/>
    </row>
    <row r="61" spans="1:27" ht="56.25" customHeight="1" thickBot="1">
      <c r="A61" s="148"/>
      <c r="B61" s="149"/>
      <c r="C61" s="239"/>
      <c r="D61" s="241"/>
      <c r="E61" s="236" t="s">
        <v>60</v>
      </c>
      <c r="F61" s="237" t="s">
        <v>61</v>
      </c>
      <c r="G61" s="136"/>
      <c r="H61" s="137"/>
      <c r="I61" s="138"/>
      <c r="J61" s="137"/>
      <c r="K61" s="138"/>
      <c r="L61" s="137"/>
      <c r="M61" s="139"/>
      <c r="N61" s="137"/>
      <c r="O61" s="139"/>
      <c r="P61" s="140"/>
      <c r="Q61" s="141"/>
      <c r="R61" s="142"/>
      <c r="S61" s="139"/>
      <c r="T61" s="143"/>
      <c r="U61" s="141"/>
      <c r="V61" s="144"/>
      <c r="W61" s="141"/>
      <c r="X61" s="145"/>
      <c r="Y61" s="141"/>
      <c r="Z61" s="133"/>
    </row>
    <row r="62" spans="1:27" ht="12.75" customHeight="1">
      <c r="A62" s="150"/>
      <c r="B62" s="151"/>
      <c r="C62" s="152" t="s">
        <v>63</v>
      </c>
      <c r="D62" s="153"/>
      <c r="E62" s="153"/>
      <c r="F62" s="154"/>
      <c r="G62" s="153"/>
      <c r="H62" s="155"/>
      <c r="I62" s="156"/>
      <c r="J62" s="153" t="s">
        <v>63</v>
      </c>
      <c r="K62" s="153"/>
      <c r="L62" s="157"/>
      <c r="M62" s="157"/>
      <c r="N62" s="158"/>
      <c r="O62" s="159"/>
      <c r="P62" s="159"/>
      <c r="Q62" s="159"/>
      <c r="R62" s="160"/>
      <c r="S62" s="159"/>
      <c r="T62" s="160"/>
      <c r="U62" s="159"/>
      <c r="V62" s="158"/>
      <c r="W62" s="159"/>
      <c r="X62" s="161"/>
      <c r="Y62" s="159"/>
      <c r="Z62" s="162"/>
    </row>
    <row r="63" spans="1:27" ht="12.75" customHeight="1">
      <c r="A63" s="146"/>
      <c r="B63" s="163"/>
      <c r="C63" s="164" t="s">
        <v>64</v>
      </c>
      <c r="E63" s="165"/>
      <c r="F63" s="166"/>
      <c r="G63" s="167"/>
      <c r="H63" s="167"/>
      <c r="I63" s="165"/>
      <c r="J63" s="168" t="s">
        <v>64</v>
      </c>
      <c r="L63" s="169"/>
      <c r="M63" s="169"/>
      <c r="N63" s="170"/>
      <c r="O63" s="171"/>
      <c r="P63" s="171"/>
      <c r="Q63" s="171"/>
      <c r="R63" s="171"/>
      <c r="S63" s="172"/>
      <c r="T63" s="171"/>
      <c r="U63" s="172"/>
      <c r="V63" s="173"/>
      <c r="W63" s="172"/>
      <c r="X63" s="174"/>
      <c r="Y63" s="172"/>
      <c r="Z63" s="175"/>
    </row>
    <row r="64" spans="1:27" ht="12.75" customHeight="1">
      <c r="A64" s="176" t="s">
        <v>65</v>
      </c>
      <c r="B64" s="163"/>
      <c r="C64" s="177" t="s">
        <v>66</v>
      </c>
      <c r="E64" s="167"/>
      <c r="F64" s="166"/>
      <c r="G64" s="167"/>
      <c r="H64" s="167"/>
      <c r="I64" s="167"/>
      <c r="J64" s="178" t="s">
        <v>67</v>
      </c>
      <c r="L64" s="166"/>
      <c r="M64" s="179"/>
      <c r="N64" s="180"/>
      <c r="O64" s="168"/>
      <c r="P64" s="168"/>
      <c r="Q64" s="180"/>
      <c r="R64" s="168"/>
      <c r="S64" s="168"/>
      <c r="T64" s="168"/>
      <c r="U64" s="168"/>
      <c r="V64" s="168"/>
      <c r="Z64" s="87"/>
    </row>
    <row r="65" spans="1:26" ht="14.25" customHeight="1">
      <c r="A65" s="164" t="s">
        <v>68</v>
      </c>
      <c r="B65" s="163"/>
      <c r="C65" s="177" t="s">
        <v>69</v>
      </c>
      <c r="E65" s="167"/>
      <c r="F65" s="166"/>
      <c r="G65" s="167"/>
      <c r="H65" s="167"/>
      <c r="I65" s="167"/>
      <c r="J65" s="178" t="s">
        <v>70</v>
      </c>
      <c r="L65" s="166"/>
      <c r="M65" s="179"/>
      <c r="N65" s="166"/>
      <c r="O65" s="168"/>
      <c r="P65" s="168"/>
      <c r="Q65" s="181"/>
      <c r="R65" s="180"/>
      <c r="S65" s="196"/>
      <c r="T65" s="197"/>
      <c r="U65" s="198"/>
      <c r="V65" s="198"/>
      <c r="W65" s="199"/>
      <c r="Z65" s="87"/>
    </row>
    <row r="66" spans="1:26" ht="12.75" customHeight="1">
      <c r="A66" s="164" t="s">
        <v>71</v>
      </c>
      <c r="B66" s="163"/>
      <c r="C66" s="168" t="s">
        <v>72</v>
      </c>
      <c r="J66" s="168" t="s">
        <v>72</v>
      </c>
      <c r="N66" s="166"/>
      <c r="O66" s="168"/>
      <c r="P66" s="168"/>
      <c r="Q66" s="168"/>
      <c r="R66" s="180"/>
      <c r="S66" s="197"/>
      <c r="T66" s="198"/>
      <c r="U66" s="200"/>
      <c r="V66" s="198"/>
      <c r="W66" s="199"/>
      <c r="Z66" s="87"/>
    </row>
    <row r="67" spans="1:26" ht="12.75" customHeight="1">
      <c r="A67" s="164" t="s">
        <v>73</v>
      </c>
      <c r="B67" s="163"/>
      <c r="C67" s="184"/>
      <c r="D67" s="167"/>
      <c r="E67" s="167"/>
      <c r="F67" s="166"/>
      <c r="G67" s="167"/>
      <c r="H67" s="167"/>
      <c r="I67" s="167"/>
      <c r="J67" s="166"/>
      <c r="K67" s="166"/>
      <c r="L67" s="166"/>
      <c r="M67" s="179"/>
      <c r="S67" s="242"/>
      <c r="T67" s="242"/>
      <c r="U67" s="242"/>
      <c r="V67" s="242"/>
      <c r="W67" s="242"/>
      <c r="Z67" s="87"/>
    </row>
    <row r="68" spans="1:26" ht="12.75" customHeight="1">
      <c r="A68" s="164" t="s">
        <v>74</v>
      </c>
      <c r="B68" s="163"/>
      <c r="C68" s="185" t="s">
        <v>75</v>
      </c>
      <c r="D68" s="183"/>
      <c r="E68" s="183"/>
      <c r="F68" s="182"/>
      <c r="G68" s="183"/>
      <c r="H68" s="168"/>
      <c r="I68" s="168"/>
      <c r="J68" s="183" t="s">
        <v>75</v>
      </c>
      <c r="K68" s="182"/>
      <c r="L68" s="186"/>
      <c r="M68" s="187"/>
      <c r="N68" s="166"/>
      <c r="O68" s="168"/>
      <c r="P68" s="168"/>
      <c r="Q68" s="168"/>
      <c r="R68" s="180"/>
      <c r="S68" s="168"/>
      <c r="T68" s="168"/>
      <c r="U68" s="188"/>
      <c r="V68" s="168"/>
      <c r="Z68" s="87"/>
    </row>
    <row r="69" spans="1:26" ht="12.75" customHeight="1">
      <c r="A69" s="164" t="s">
        <v>76</v>
      </c>
      <c r="B69" s="163"/>
      <c r="C69" s="164" t="s">
        <v>64</v>
      </c>
      <c r="D69" s="168"/>
      <c r="E69" s="168"/>
      <c r="F69" s="189"/>
      <c r="G69" s="189"/>
      <c r="H69" s="168"/>
      <c r="I69" s="168"/>
      <c r="J69" s="168" t="s">
        <v>64</v>
      </c>
      <c r="K69" s="168"/>
      <c r="L69" s="190"/>
      <c r="M69" s="190"/>
      <c r="N69" s="166"/>
      <c r="O69" s="168"/>
      <c r="P69" s="168"/>
      <c r="Q69" s="168"/>
      <c r="R69" s="180"/>
      <c r="S69" s="178"/>
      <c r="T69" s="168"/>
      <c r="U69" s="188"/>
      <c r="V69" s="168"/>
      <c r="Z69" s="87"/>
    </row>
    <row r="70" spans="1:26" ht="12.75" customHeight="1">
      <c r="A70" s="164" t="s">
        <v>77</v>
      </c>
      <c r="B70" s="163"/>
      <c r="C70" s="168" t="s">
        <v>78</v>
      </c>
      <c r="D70" s="168"/>
      <c r="E70" s="168"/>
      <c r="F70" s="168"/>
      <c r="G70" s="168"/>
      <c r="H70" s="168"/>
      <c r="I70" s="168"/>
      <c r="J70" s="178" t="s">
        <v>79</v>
      </c>
      <c r="K70" s="168"/>
      <c r="L70" s="190"/>
      <c r="M70" s="190"/>
      <c r="N70" s="243"/>
      <c r="O70" s="243"/>
      <c r="P70" s="243"/>
      <c r="Q70" s="168"/>
      <c r="R70" s="243"/>
      <c r="S70" s="243"/>
      <c r="T70" s="243"/>
      <c r="U70" s="243"/>
      <c r="V70" s="168"/>
      <c r="W70" s="168"/>
      <c r="X70" s="168"/>
      <c r="Y70" s="168"/>
      <c r="Z70" s="163"/>
    </row>
    <row r="71" spans="1:26" ht="15" customHeight="1" thickBot="1">
      <c r="A71" s="191" t="s">
        <v>80</v>
      </c>
      <c r="B71" s="149"/>
      <c r="C71" s="191" t="s">
        <v>72</v>
      </c>
      <c r="D71" s="192"/>
      <c r="E71" s="192"/>
      <c r="F71" s="193"/>
      <c r="G71" s="192"/>
      <c r="H71" s="192"/>
      <c r="I71" s="193"/>
      <c r="J71" s="192" t="s">
        <v>72</v>
      </c>
      <c r="K71" s="192"/>
      <c r="L71" s="194"/>
      <c r="M71" s="194"/>
      <c r="N71" s="195"/>
      <c r="O71" s="192"/>
      <c r="P71" s="192"/>
      <c r="Q71" s="193"/>
      <c r="R71" s="192"/>
      <c r="S71" s="193"/>
      <c r="T71" s="192"/>
      <c r="U71" s="193"/>
      <c r="V71" s="192"/>
      <c r="W71" s="77"/>
      <c r="X71" s="77"/>
      <c r="Y71" s="77"/>
      <c r="Z71" s="78"/>
    </row>
  </sheetData>
  <mergeCells count="53">
    <mergeCell ref="A3:Z3"/>
    <mergeCell ref="S9:U9"/>
    <mergeCell ref="V9:Z9"/>
    <mergeCell ref="U5:W5"/>
    <mergeCell ref="N6:O6"/>
    <mergeCell ref="C8:D8"/>
    <mergeCell ref="K8:M8"/>
    <mergeCell ref="N8:R8"/>
    <mergeCell ref="S8:U8"/>
    <mergeCell ref="V8:Z8"/>
    <mergeCell ref="G5:I5"/>
    <mergeCell ref="L5:M5"/>
    <mergeCell ref="P5:Q5"/>
    <mergeCell ref="C11:F11"/>
    <mergeCell ref="K11:M11"/>
    <mergeCell ref="N11:R11"/>
    <mergeCell ref="B9:J9"/>
    <mergeCell ref="K9:M9"/>
    <mergeCell ref="N9:R9"/>
    <mergeCell ref="S11:U11"/>
    <mergeCell ref="V11:Z11"/>
    <mergeCell ref="G12:J12"/>
    <mergeCell ref="K12:M12"/>
    <mergeCell ref="N12:R12"/>
    <mergeCell ref="S12:U12"/>
    <mergeCell ref="V12:Z12"/>
    <mergeCell ref="G10:I11"/>
    <mergeCell ref="O10:R10"/>
    <mergeCell ref="O13:R13"/>
    <mergeCell ref="G14:J14"/>
    <mergeCell ref="K14:M14"/>
    <mergeCell ref="N14:R14"/>
    <mergeCell ref="W17:X17"/>
    <mergeCell ref="Y17:Z17"/>
    <mergeCell ref="K18:L18"/>
    <mergeCell ref="W18:X18"/>
    <mergeCell ref="Y18:Z18"/>
    <mergeCell ref="E19:F19"/>
    <mergeCell ref="E23:F23"/>
    <mergeCell ref="E27:F27"/>
    <mergeCell ref="E31:F31"/>
    <mergeCell ref="E35:F35"/>
    <mergeCell ref="E39:F39"/>
    <mergeCell ref="E43:F43"/>
    <mergeCell ref="E47:F47"/>
    <mergeCell ref="E51:F51"/>
    <mergeCell ref="C58:C59"/>
    <mergeCell ref="D58:D59"/>
    <mergeCell ref="C60:C61"/>
    <mergeCell ref="D60:D61"/>
    <mergeCell ref="S67:W67"/>
    <mergeCell ref="N70:P70"/>
    <mergeCell ref="R70:U70"/>
  </mergeCells>
  <printOptions horizontalCentered="1"/>
  <pageMargins left="0.55118110236220474" right="0.39370078740157483" top="0.74803149606299213" bottom="0.74803149606299213" header="0.31496062992125984" footer="0.31496062992125984"/>
  <pageSetup scale="4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alejo</dc:creator>
  <cp:lastModifiedBy>pc</cp:lastModifiedBy>
  <cp:lastPrinted>2020-06-14T22:17:19Z</cp:lastPrinted>
  <dcterms:created xsi:type="dcterms:W3CDTF">2020-05-08T16:30:25Z</dcterms:created>
  <dcterms:modified xsi:type="dcterms:W3CDTF">2025-03-18T15:56:18Z</dcterms:modified>
</cp:coreProperties>
</file>